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  (21)" sheetId="1" r:id="rId1"/>
  </sheets>
  <definedNames/>
  <calcPr fullCalcOnLoad="1"/>
</workbook>
</file>

<file path=xl/sharedStrings.xml><?xml version="1.0" encoding="utf-8"?>
<sst xmlns="http://schemas.openxmlformats.org/spreadsheetml/2006/main" count="553" uniqueCount="147">
  <si>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</si>
  <si>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</si>
  <si>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</si>
  <si>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</si>
  <si>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</si>
  <si>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</si>
  <si>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</si>
  <si>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</si>
  <si>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</si>
  <si>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</si>
  <si>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</si>
  <si>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</si>
  <si>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</si>
  <si>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</si>
  <si>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</si>
  <si>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</si>
  <si>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</si>
  <si>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</si>
  <si>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</si>
  <si>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</si>
  <si>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</si>
  <si>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</si>
  <si>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</si>
  <si>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</si>
  <si>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</si>
  <si>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</si>
  <si>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</si>
  <si>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</si>
  <si>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</si>
  <si>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Сумма</t>
  </si>
  <si>
    <t>120</t>
  </si>
  <si>
    <t>Предпринимательская</t>
  </si>
  <si>
    <t>480 от поселений</t>
  </si>
  <si>
    <t>121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</si>
  <si>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</si>
  <si>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</si>
  <si>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</si>
  <si>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</si>
  <si>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</si>
  <si>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</si>
  <si>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</si>
  <si>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</si>
  <si>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</si>
  <si>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</si>
  <si>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</si>
  <si>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</si>
  <si>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тысяч рублей</t>
  </si>
  <si>
    <t>851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</si>
  <si>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</si>
  <si>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</si>
  <si>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</si>
  <si>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</si>
  <si>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</si>
  <si>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</si>
  <si>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</si>
  <si>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</si>
  <si>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</si>
  <si>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</si>
  <si>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Коммунальное хозяйство</t>
  </si>
  <si>
    <t>Мероприятия в области коммунального хозяйства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</si>
  <si>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</si>
  <si>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</si>
  <si>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</si>
  <si>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</si>
  <si>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09</t>
  </si>
  <si>
    <t>29 0 4214</t>
  </si>
  <si>
    <t>29 0 4204</t>
  </si>
  <si>
    <t>29 0 7092</t>
  </si>
  <si>
    <t>29 0 7601</t>
  </si>
  <si>
    <t>29 0 4309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</si>
  <si>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</si>
  <si>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</si>
  <si>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</si>
  <si>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</si>
  <si>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Другие вопросы в области национальной экономики</t>
  </si>
  <si>
    <t>12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</si>
  <si>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</si>
  <si>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</si>
  <si>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27 0 4521</t>
  </si>
  <si>
    <t>Оценка недвижимости, признание прав и регулирование отношений по государственной собственности (предпродажная оценка)</t>
  </si>
  <si>
    <t>242</t>
  </si>
  <si>
    <t>27 0 7701</t>
  </si>
  <si>
    <t>27 0 7702</t>
  </si>
  <si>
    <t>Организация и содержание мест захоронения</t>
  </si>
  <si>
    <t>27 0 00 70900</t>
  </si>
  <si>
    <t>27 0 00 70920</t>
  </si>
  <si>
    <t>27 0 00 51180</t>
  </si>
  <si>
    <t xml:space="preserve">27 0 00 45210 </t>
  </si>
  <si>
    <t>27 0 00 76010</t>
  </si>
  <si>
    <t>129</t>
  </si>
  <si>
    <t>Мероприятия в области жилищного хозяйства</t>
  </si>
  <si>
    <t>27 0 00 70530</t>
  </si>
  <si>
    <t xml:space="preserve">к решению сессии Совета </t>
  </si>
  <si>
    <t>Иные межбюджетные трансферты,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</si>
  <si>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Софинансирование субсидии на обеспечение развития и укрепления МТБ</t>
  </si>
  <si>
    <t>27 0 00 S4314</t>
  </si>
  <si>
    <t>Капитальный ремонт муниципального жилищного фонда</t>
  </si>
  <si>
    <t>Прочие мероприятия по благоустройству городских округов и поселений</t>
  </si>
  <si>
    <t>Иные выплаты персоналу государственных органов, за исключением фонда оплаты труда</t>
  </si>
  <si>
    <t>Центральный аппарат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</si>
  <si>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</si>
  <si>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</si>
  <si>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государственных полномочий РК по созданию и обеспечению деятельности админ.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</si>
  <si>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</si>
  <si>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передаваемые бюджету муниципального района из бюджетов городских и сельских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</si>
  <si>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</si>
  <si>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Реализация других функций, связанных с обеспечением национальной безопасности и правоохранительной деятельности</t>
  </si>
  <si>
    <t>Мероприятия по содержанию сети автомобильных дорог общего пользования и искусственных сооружений на них за счет доходов от уплаты акцизов</t>
  </si>
  <si>
    <t>Дворцы и дома культуры, другие учреждения культуры (архив)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</si>
  <si>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</si>
  <si>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</si>
  <si>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за счет средств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</si>
  <si>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110</t>
  </si>
  <si>
    <t>111</t>
  </si>
  <si>
    <t>Реализация мероприятий направленных на частичную компенсацию дополнительных расходов на повышение оплаты труда работников муниципальных учреждений культуры</t>
  </si>
  <si>
    <t>Код администратора</t>
  </si>
  <si>
    <t>Софинансирование федеральных и республиканских программ</t>
  </si>
  <si>
    <t>Резервные средства</t>
  </si>
  <si>
    <t>870</t>
  </si>
  <si>
    <t>Мероприятия по озеленению территорий</t>
  </si>
  <si>
    <t>27 0 00 76030</t>
  </si>
  <si>
    <t>Приложение № 4</t>
  </si>
  <si>
    <t>Ведомственная структура бюджета муниципального образования</t>
  </si>
  <si>
    <t>Челмужского сельского поселения III  созыва</t>
  </si>
  <si>
    <t>"Челмужское сельское поселение" на 2020 год</t>
  </si>
  <si>
    <t xml:space="preserve">№  от ..2020 года </t>
  </si>
  <si>
    <t>Администрация муниципального образования "Челмужское сельское поселение"</t>
  </si>
  <si>
    <t>26 С 00 12030</t>
  </si>
  <si>
    <t>26 С 00 12040</t>
  </si>
  <si>
    <t>26 С 00 42140</t>
  </si>
  <si>
    <t>26 С 00 45210</t>
  </si>
  <si>
    <t>26 С 00 46210</t>
  </si>
  <si>
    <t>26 0 00 70920</t>
  </si>
  <si>
    <t xml:space="preserve">26 0 00 45210 </t>
  </si>
  <si>
    <t>26 0 00 51180</t>
  </si>
  <si>
    <t>26 0 00 72470</t>
  </si>
  <si>
    <t>26 0 00 70530</t>
  </si>
  <si>
    <t>26 0 00 77060</t>
  </si>
  <si>
    <t>26 0 00 73520</t>
  </si>
  <si>
    <t>26 0 00 73550</t>
  </si>
  <si>
    <t>26 0 00 76040</t>
  </si>
  <si>
    <t>26 0 00 76050</t>
  </si>
  <si>
    <t>26 0 00 24400</t>
  </si>
  <si>
    <t>26 0 00 43250</t>
  </si>
  <si>
    <t>26 0 00 S3250</t>
  </si>
  <si>
    <t>26 0 00 89210</t>
  </si>
  <si>
    <t>312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</si>
</sst>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  <numFmt numFmtId="179" formatCode="0.0"/>
  </numFmts>
  <fonts count="5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78" fontId="0" fillId="0" borderId="0" xfId="0" applyNumberFormat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78" fontId="5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readingOrder="2"/>
    </xf>
    <xf numFmtId="3" fontId="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textRotation="90" readingOrder="2"/>
    </xf>
    <xf numFmtId="0" fontId="11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8" fontId="6" fillId="32" borderId="10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49" fontId="6" fillId="32" borderId="1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 textRotation="90" readingOrder="2"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8"/>
  <sheetViews>
    <sheetView tabSelected="1" zoomScale="75" zoomScaleNormal="75" zoomScalePageLayoutView="0" workbookViewId="0" topLeftCell="A28">
      <selection activeCell="L20" sqref="L20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7.25390625" style="0" customWidth="1"/>
    <col min="5" max="5" width="6.625" style="0" customWidth="1"/>
    <col min="6" max="6" width="15.375" style="0" customWidth="1"/>
    <col min="7" max="7" width="7.12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1" width="14.125" style="25" customWidth="1"/>
    <col min="12" max="12" width="9.125" style="25" customWidth="1"/>
  </cols>
  <sheetData>
    <row r="2" spans="2:9" ht="12.75">
      <c r="B2" s="1"/>
      <c r="C2" s="1"/>
      <c r="D2" s="1"/>
      <c r="E2" s="2"/>
      <c r="F2" s="2" t="s">
        <v>121</v>
      </c>
      <c r="G2" s="2"/>
      <c r="H2" s="6"/>
      <c r="I2" s="3"/>
    </row>
    <row r="3" spans="2:9" ht="12.75">
      <c r="B3" s="1"/>
      <c r="C3" s="1"/>
      <c r="D3" s="1"/>
      <c r="E3" s="2"/>
      <c r="F3" s="76" t="s">
        <v>92</v>
      </c>
      <c r="G3" s="76"/>
      <c r="H3" s="76"/>
      <c r="I3" s="3"/>
    </row>
    <row r="4" spans="2:9" ht="12.75">
      <c r="B4" s="1"/>
      <c r="C4" s="1"/>
      <c r="D4" s="1"/>
      <c r="E4" s="2"/>
      <c r="F4" s="76" t="s">
        <v>123</v>
      </c>
      <c r="G4" s="76"/>
      <c r="H4" s="76"/>
      <c r="I4" s="3"/>
    </row>
    <row r="5" spans="2:9" ht="12.75">
      <c r="B5" s="1"/>
      <c r="C5" s="1"/>
      <c r="D5" s="1"/>
      <c r="E5" s="2"/>
      <c r="F5" s="77" t="s">
        <v>125</v>
      </c>
      <c r="G5" s="77"/>
      <c r="H5" s="77"/>
      <c r="I5" s="3"/>
    </row>
    <row r="6" spans="2:13" ht="15">
      <c r="B6" s="75" t="s">
        <v>122</v>
      </c>
      <c r="C6" s="75"/>
      <c r="D6" s="75"/>
      <c r="E6" s="75"/>
      <c r="F6" s="75"/>
      <c r="G6" s="75"/>
      <c r="H6" s="75"/>
      <c r="I6" s="75"/>
      <c r="J6"/>
      <c r="K6" s="5"/>
      <c r="M6" s="25"/>
    </row>
    <row r="7" spans="2:13" ht="15">
      <c r="B7" s="75" t="s">
        <v>124</v>
      </c>
      <c r="C7" s="75"/>
      <c r="D7" s="75"/>
      <c r="E7" s="75"/>
      <c r="F7" s="75"/>
      <c r="G7" s="75"/>
      <c r="H7" s="75"/>
      <c r="I7" s="75"/>
      <c r="J7"/>
      <c r="K7" s="5"/>
      <c r="M7" s="25"/>
    </row>
    <row r="8" spans="2:13" ht="15">
      <c r="B8" s="75"/>
      <c r="C8" s="75"/>
      <c r="D8" s="75"/>
      <c r="E8" s="75"/>
      <c r="F8" s="75"/>
      <c r="G8" s="75"/>
      <c r="H8" s="75"/>
      <c r="I8" s="75"/>
      <c r="J8"/>
      <c r="K8" s="5"/>
      <c r="M8" s="25"/>
    </row>
    <row r="9" spans="2:8" ht="15">
      <c r="B9" s="10"/>
      <c r="C9" s="10"/>
      <c r="D9" s="10"/>
      <c r="E9" s="10"/>
      <c r="F9" s="10"/>
      <c r="G9" s="10"/>
      <c r="H9" s="11" t="s">
        <v>46</v>
      </c>
    </row>
    <row r="10" spans="2:13" ht="109.5" customHeight="1">
      <c r="B10" s="32" t="s">
        <v>0</v>
      </c>
      <c r="C10" s="78" t="s">
        <v>115</v>
      </c>
      <c r="D10" s="33" t="s">
        <v>1</v>
      </c>
      <c r="E10" s="33" t="s">
        <v>2</v>
      </c>
      <c r="F10" s="33" t="s">
        <v>3</v>
      </c>
      <c r="G10" s="33" t="s">
        <v>4</v>
      </c>
      <c r="H10" s="34" t="s">
        <v>29</v>
      </c>
      <c r="I10" s="35"/>
      <c r="J10" s="36" t="s">
        <v>31</v>
      </c>
      <c r="K10" s="37"/>
      <c r="M10" s="27"/>
    </row>
    <row r="11" spans="2:13" ht="15">
      <c r="B11" s="32" t="s">
        <v>126</v>
      </c>
      <c r="C11" s="32"/>
      <c r="D11" s="33"/>
      <c r="E11" s="33"/>
      <c r="F11" s="33"/>
      <c r="G11" s="33"/>
      <c r="H11" s="34"/>
      <c r="I11" s="35"/>
      <c r="J11" s="59"/>
      <c r="K11" s="37"/>
      <c r="M11" s="27"/>
    </row>
    <row r="12" spans="2:11" ht="15">
      <c r="B12" s="13" t="s">
        <v>6</v>
      </c>
      <c r="C12" s="13">
        <v>906</v>
      </c>
      <c r="D12" s="38" t="s">
        <v>7</v>
      </c>
      <c r="E12" s="39"/>
      <c r="F12" s="39"/>
      <c r="G12" s="39"/>
      <c r="H12" s="40">
        <f>H13+H18+H48</f>
        <v>1625</v>
      </c>
      <c r="I12" s="35"/>
      <c r="J12" s="41"/>
      <c r="K12" s="37"/>
    </row>
    <row r="13" spans="2:11" ht="28.5">
      <c r="B13" s="20" t="s">
        <v>34</v>
      </c>
      <c r="C13" s="13">
        <v>906</v>
      </c>
      <c r="D13" s="42" t="s">
        <v>7</v>
      </c>
      <c r="E13" s="42" t="s">
        <v>8</v>
      </c>
      <c r="F13" s="42"/>
      <c r="G13" s="42"/>
      <c r="H13" s="43">
        <f>H14</f>
        <v>807</v>
      </c>
      <c r="I13" s="35"/>
      <c r="J13" s="41"/>
      <c r="K13" s="37"/>
    </row>
    <row r="14" spans="2:11" ht="15">
      <c r="B14" s="21" t="s">
        <v>25</v>
      </c>
      <c r="C14" s="13">
        <v>906</v>
      </c>
      <c r="D14" s="39" t="s">
        <v>7</v>
      </c>
      <c r="E14" s="39" t="s">
        <v>8</v>
      </c>
      <c r="F14" s="39" t="s">
        <v>127</v>
      </c>
      <c r="G14" s="39"/>
      <c r="H14" s="43">
        <f>H15</f>
        <v>807</v>
      </c>
      <c r="I14" s="35"/>
      <c r="J14" s="41"/>
      <c r="K14" s="37"/>
    </row>
    <row r="15" spans="2:11" ht="15">
      <c r="B15" s="22" t="s">
        <v>35</v>
      </c>
      <c r="C15" s="13">
        <v>906</v>
      </c>
      <c r="D15" s="38" t="s">
        <v>7</v>
      </c>
      <c r="E15" s="38" t="s">
        <v>8</v>
      </c>
      <c r="F15" s="39" t="s">
        <v>127</v>
      </c>
      <c r="G15" s="38" t="s">
        <v>30</v>
      </c>
      <c r="H15" s="43">
        <f>H16+H17</f>
        <v>807</v>
      </c>
      <c r="I15" s="35"/>
      <c r="J15" s="41"/>
      <c r="K15" s="37"/>
    </row>
    <row r="16" spans="2:11" ht="14.25" customHeight="1">
      <c r="B16" s="66" t="s">
        <v>100</v>
      </c>
      <c r="C16" s="13">
        <v>906</v>
      </c>
      <c r="D16" s="39" t="s">
        <v>7</v>
      </c>
      <c r="E16" s="39" t="s">
        <v>8</v>
      </c>
      <c r="F16" s="39" t="s">
        <v>127</v>
      </c>
      <c r="G16" s="39" t="s">
        <v>33</v>
      </c>
      <c r="H16" s="44">
        <v>620</v>
      </c>
      <c r="I16" s="35"/>
      <c r="J16" s="41"/>
      <c r="K16" s="58"/>
    </row>
    <row r="17" spans="2:11" ht="28.5" customHeight="1">
      <c r="B17" s="66" t="s">
        <v>101</v>
      </c>
      <c r="C17" s="13">
        <v>906</v>
      </c>
      <c r="D17" s="39" t="s">
        <v>7</v>
      </c>
      <c r="E17" s="39" t="s">
        <v>8</v>
      </c>
      <c r="F17" s="39" t="s">
        <v>127</v>
      </c>
      <c r="G17" s="39" t="s">
        <v>89</v>
      </c>
      <c r="H17" s="44">
        <v>187</v>
      </c>
      <c r="I17" s="35"/>
      <c r="J17" s="41"/>
      <c r="K17" s="37"/>
    </row>
    <row r="18" spans="2:11" ht="29.25">
      <c r="B18" s="12" t="s">
        <v>9</v>
      </c>
      <c r="C18" s="13">
        <v>906</v>
      </c>
      <c r="D18" s="42" t="s">
        <v>7</v>
      </c>
      <c r="E18" s="42" t="s">
        <v>10</v>
      </c>
      <c r="F18" s="42"/>
      <c r="G18" s="42"/>
      <c r="H18" s="43">
        <f>H19+H36+H37+H44</f>
        <v>508.70000000000005</v>
      </c>
      <c r="I18" s="35"/>
      <c r="J18" s="41"/>
      <c r="K18" s="45"/>
    </row>
    <row r="19" spans="2:11" ht="15">
      <c r="B19" s="67" t="s">
        <v>99</v>
      </c>
      <c r="C19" s="13">
        <v>906</v>
      </c>
      <c r="D19" s="39" t="s">
        <v>7</v>
      </c>
      <c r="E19" s="39" t="s">
        <v>10</v>
      </c>
      <c r="F19" s="39" t="s">
        <v>128</v>
      </c>
      <c r="G19" s="39"/>
      <c r="H19" s="44">
        <f>H20+H23+H25+H27+H28</f>
        <v>401.6</v>
      </c>
      <c r="I19" s="35"/>
      <c r="J19" s="41"/>
      <c r="K19" s="37"/>
    </row>
    <row r="20" spans="2:11" ht="15">
      <c r="B20" s="66" t="s">
        <v>35</v>
      </c>
      <c r="C20" s="13">
        <v>906</v>
      </c>
      <c r="D20" s="38" t="s">
        <v>7</v>
      </c>
      <c r="E20" s="38" t="s">
        <v>10</v>
      </c>
      <c r="F20" s="39" t="s">
        <v>128</v>
      </c>
      <c r="G20" s="31">
        <v>120</v>
      </c>
      <c r="H20" s="43">
        <f>H21+H22</f>
        <v>263.3</v>
      </c>
      <c r="I20" s="35"/>
      <c r="J20" s="41"/>
      <c r="K20" s="37"/>
    </row>
    <row r="21" spans="2:11" ht="15">
      <c r="B21" s="66" t="s">
        <v>100</v>
      </c>
      <c r="C21" s="13">
        <v>906</v>
      </c>
      <c r="D21" s="39" t="s">
        <v>7</v>
      </c>
      <c r="E21" s="39" t="s">
        <v>10</v>
      </c>
      <c r="F21" s="39" t="s">
        <v>128</v>
      </c>
      <c r="G21" s="16">
        <v>121</v>
      </c>
      <c r="H21" s="44">
        <v>202.3</v>
      </c>
      <c r="I21" s="35"/>
      <c r="J21" s="41"/>
      <c r="K21" s="37"/>
    </row>
    <row r="22" spans="2:11" ht="30">
      <c r="B22" s="66" t="s">
        <v>101</v>
      </c>
      <c r="C22" s="13">
        <v>906</v>
      </c>
      <c r="D22" s="39" t="s">
        <v>7</v>
      </c>
      <c r="E22" s="39" t="s">
        <v>10</v>
      </c>
      <c r="F22" s="39" t="s">
        <v>128</v>
      </c>
      <c r="G22" s="16">
        <v>129</v>
      </c>
      <c r="H22" s="44">
        <v>61</v>
      </c>
      <c r="I22" s="35"/>
      <c r="J22" s="41"/>
      <c r="K22" s="37"/>
    </row>
    <row r="23" spans="2:11" ht="15">
      <c r="B23" s="15" t="s">
        <v>36</v>
      </c>
      <c r="C23" s="13">
        <v>906</v>
      </c>
      <c r="D23" s="39" t="s">
        <v>7</v>
      </c>
      <c r="E23" s="39" t="s">
        <v>10</v>
      </c>
      <c r="F23" s="39" t="s">
        <v>128</v>
      </c>
      <c r="G23" s="16">
        <v>242</v>
      </c>
      <c r="H23" s="44">
        <v>23</v>
      </c>
      <c r="I23" s="35"/>
      <c r="J23" s="41"/>
      <c r="K23" s="37"/>
    </row>
    <row r="24" spans="2:11" ht="15" hidden="1">
      <c r="B24" s="15" t="s">
        <v>36</v>
      </c>
      <c r="C24" s="13">
        <v>906</v>
      </c>
      <c r="D24" s="39" t="s">
        <v>7</v>
      </c>
      <c r="E24" s="39" t="s">
        <v>10</v>
      </c>
      <c r="F24" s="39" t="s">
        <v>128</v>
      </c>
      <c r="G24" s="16">
        <v>242</v>
      </c>
      <c r="H24" s="44">
        <v>0</v>
      </c>
      <c r="I24" s="35"/>
      <c r="J24" s="41"/>
      <c r="K24" s="46"/>
    </row>
    <row r="25" spans="2:11" ht="13.5" customHeight="1">
      <c r="B25" s="15" t="s">
        <v>37</v>
      </c>
      <c r="C25" s="13">
        <v>906</v>
      </c>
      <c r="D25" s="39" t="s">
        <v>7</v>
      </c>
      <c r="E25" s="39" t="s">
        <v>10</v>
      </c>
      <c r="F25" s="39" t="s">
        <v>128</v>
      </c>
      <c r="G25" s="16">
        <v>244</v>
      </c>
      <c r="H25" s="44">
        <v>115</v>
      </c>
      <c r="I25" s="35"/>
      <c r="J25" s="41"/>
      <c r="K25" s="73"/>
    </row>
    <row r="26" spans="2:11" ht="15.75" customHeight="1" hidden="1">
      <c r="B26" s="15" t="s">
        <v>60</v>
      </c>
      <c r="C26" s="13">
        <v>906</v>
      </c>
      <c r="D26" s="39" t="s">
        <v>7</v>
      </c>
      <c r="E26" s="39" t="s">
        <v>10</v>
      </c>
      <c r="F26" s="39" t="s">
        <v>128</v>
      </c>
      <c r="G26" s="16">
        <v>540</v>
      </c>
      <c r="H26" s="44">
        <v>0</v>
      </c>
      <c r="I26" s="35"/>
      <c r="J26" s="41"/>
      <c r="K26" s="37"/>
    </row>
    <row r="27" spans="2:11" ht="16.5" customHeight="1" hidden="1">
      <c r="B27" s="15" t="s">
        <v>38</v>
      </c>
      <c r="C27" s="13">
        <v>906</v>
      </c>
      <c r="D27" s="39" t="s">
        <v>7</v>
      </c>
      <c r="E27" s="39" t="s">
        <v>10</v>
      </c>
      <c r="F27" s="39" t="s">
        <v>128</v>
      </c>
      <c r="G27" s="16">
        <v>851</v>
      </c>
      <c r="H27" s="44">
        <v>0</v>
      </c>
      <c r="I27" s="35"/>
      <c r="J27" s="41"/>
      <c r="K27" s="37"/>
    </row>
    <row r="28" spans="2:11" ht="15.75" customHeight="1">
      <c r="B28" s="15" t="s">
        <v>39</v>
      </c>
      <c r="C28" s="13">
        <v>906</v>
      </c>
      <c r="D28" s="39" t="s">
        <v>7</v>
      </c>
      <c r="E28" s="39" t="s">
        <v>10</v>
      </c>
      <c r="F28" s="39" t="s">
        <v>128</v>
      </c>
      <c r="G28" s="16">
        <v>853</v>
      </c>
      <c r="H28" s="44">
        <v>0.3</v>
      </c>
      <c r="I28" s="35"/>
      <c r="J28" s="41"/>
      <c r="K28" s="37"/>
    </row>
    <row r="29" spans="2:11" ht="31.5" customHeight="1" hidden="1">
      <c r="B29" s="15" t="s">
        <v>56</v>
      </c>
      <c r="C29" s="13">
        <v>906</v>
      </c>
      <c r="D29" s="39" t="s">
        <v>7</v>
      </c>
      <c r="E29" s="39" t="s">
        <v>10</v>
      </c>
      <c r="F29" s="39" t="s">
        <v>65</v>
      </c>
      <c r="G29" s="16">
        <v>244</v>
      </c>
      <c r="H29" s="44">
        <v>0</v>
      </c>
      <c r="I29" s="35"/>
      <c r="J29" s="41"/>
      <c r="K29" s="37"/>
    </row>
    <row r="30" spans="2:11" ht="33.75" customHeight="1" hidden="1">
      <c r="B30" s="12" t="s">
        <v>11</v>
      </c>
      <c r="C30" s="13">
        <v>906</v>
      </c>
      <c r="D30" s="38" t="s">
        <v>7</v>
      </c>
      <c r="E30" s="38" t="s">
        <v>12</v>
      </c>
      <c r="F30" s="38" t="s">
        <v>66</v>
      </c>
      <c r="G30" s="38"/>
      <c r="H30" s="43">
        <v>0</v>
      </c>
      <c r="I30" s="35"/>
      <c r="J30" s="41"/>
      <c r="K30" s="37"/>
    </row>
    <row r="31" spans="2:11" ht="33.75" customHeight="1" hidden="1">
      <c r="B31" s="15" t="s">
        <v>60</v>
      </c>
      <c r="C31" s="13">
        <v>906</v>
      </c>
      <c r="D31" s="39" t="s">
        <v>7</v>
      </c>
      <c r="E31" s="39" t="s">
        <v>12</v>
      </c>
      <c r="F31" s="39" t="s">
        <v>66</v>
      </c>
      <c r="G31" s="16">
        <v>541</v>
      </c>
      <c r="H31" s="44">
        <v>0</v>
      </c>
      <c r="I31" s="35"/>
      <c r="J31" s="41"/>
      <c r="K31" s="37"/>
    </row>
    <row r="32" spans="2:11" ht="33.75" customHeight="1" hidden="1">
      <c r="B32" s="13" t="s">
        <v>40</v>
      </c>
      <c r="C32" s="13">
        <v>906</v>
      </c>
      <c r="D32" s="47" t="s">
        <v>7</v>
      </c>
      <c r="E32" s="38" t="s">
        <v>13</v>
      </c>
      <c r="F32" s="39"/>
      <c r="G32" s="16"/>
      <c r="H32" s="43">
        <f>H33</f>
        <v>0</v>
      </c>
      <c r="I32" s="35"/>
      <c r="J32" s="41"/>
      <c r="K32" s="37"/>
    </row>
    <row r="33" spans="2:11" ht="32.25" customHeight="1" hidden="1">
      <c r="B33" s="21" t="s">
        <v>41</v>
      </c>
      <c r="C33" s="13">
        <v>906</v>
      </c>
      <c r="D33" s="39" t="s">
        <v>7</v>
      </c>
      <c r="E33" s="39" t="s">
        <v>13</v>
      </c>
      <c r="F33" s="39" t="s">
        <v>42</v>
      </c>
      <c r="G33" s="16"/>
      <c r="H33" s="44">
        <v>0</v>
      </c>
      <c r="I33" s="35"/>
      <c r="J33" s="41"/>
      <c r="K33" s="37"/>
    </row>
    <row r="34" spans="2:11" ht="30.75" customHeight="1" hidden="1">
      <c r="B34" s="15" t="s">
        <v>35</v>
      </c>
      <c r="C34" s="13">
        <v>906</v>
      </c>
      <c r="D34" s="39" t="s">
        <v>7</v>
      </c>
      <c r="E34" s="39" t="s">
        <v>13</v>
      </c>
      <c r="F34" s="39" t="s">
        <v>42</v>
      </c>
      <c r="G34" s="16">
        <v>120</v>
      </c>
      <c r="H34" s="44">
        <v>0</v>
      </c>
      <c r="I34" s="35"/>
      <c r="J34" s="41"/>
      <c r="K34" s="37"/>
    </row>
    <row r="35" spans="2:11" ht="30" customHeight="1">
      <c r="B35" s="15" t="s">
        <v>102</v>
      </c>
      <c r="C35" s="13">
        <v>906</v>
      </c>
      <c r="D35" s="39" t="s">
        <v>7</v>
      </c>
      <c r="E35" s="39" t="s">
        <v>10</v>
      </c>
      <c r="F35" s="39" t="s">
        <v>129</v>
      </c>
      <c r="G35" s="16"/>
      <c r="H35" s="44">
        <f>H36</f>
        <v>2</v>
      </c>
      <c r="I35" s="35"/>
      <c r="J35" s="41"/>
      <c r="K35" s="37"/>
    </row>
    <row r="36" spans="2:11" ht="19.5" customHeight="1">
      <c r="B36" s="68" t="s">
        <v>37</v>
      </c>
      <c r="C36" s="13">
        <v>906</v>
      </c>
      <c r="D36" s="39" t="s">
        <v>7</v>
      </c>
      <c r="E36" s="39" t="s">
        <v>10</v>
      </c>
      <c r="F36" s="39" t="s">
        <v>129</v>
      </c>
      <c r="G36" s="16">
        <v>244</v>
      </c>
      <c r="H36" s="44">
        <v>2</v>
      </c>
      <c r="I36" s="35"/>
      <c r="J36" s="41"/>
      <c r="K36" s="37"/>
    </row>
    <row r="37" spans="2:11" ht="41.25" customHeight="1">
      <c r="B37" s="67" t="s">
        <v>103</v>
      </c>
      <c r="C37" s="13">
        <v>906</v>
      </c>
      <c r="D37" s="39" t="s">
        <v>7</v>
      </c>
      <c r="E37" s="39" t="s">
        <v>10</v>
      </c>
      <c r="F37" s="39" t="s">
        <v>130</v>
      </c>
      <c r="G37" s="16"/>
      <c r="H37" s="44">
        <f>H41+H42+H38</f>
        <v>65.1</v>
      </c>
      <c r="I37" s="35"/>
      <c r="J37" s="41"/>
      <c r="K37" s="37"/>
    </row>
    <row r="38" spans="2:11" ht="15" hidden="1">
      <c r="B38" s="66" t="s">
        <v>35</v>
      </c>
      <c r="C38" s="13">
        <v>906</v>
      </c>
      <c r="D38" s="38" t="s">
        <v>7</v>
      </c>
      <c r="E38" s="38" t="s">
        <v>10</v>
      </c>
      <c r="F38" s="39" t="s">
        <v>130</v>
      </c>
      <c r="G38" s="31">
        <v>120</v>
      </c>
      <c r="H38" s="43">
        <f>H39+H40</f>
        <v>0</v>
      </c>
      <c r="I38" s="35"/>
      <c r="J38" s="41"/>
      <c r="K38" s="37"/>
    </row>
    <row r="39" spans="2:11" ht="15" hidden="1">
      <c r="B39" s="66" t="s">
        <v>100</v>
      </c>
      <c r="C39" s="13">
        <v>906</v>
      </c>
      <c r="D39" s="39" t="s">
        <v>7</v>
      </c>
      <c r="E39" s="39" t="s">
        <v>10</v>
      </c>
      <c r="F39" s="39" t="s">
        <v>130</v>
      </c>
      <c r="G39" s="16">
        <v>121</v>
      </c>
      <c r="H39" s="44">
        <v>0</v>
      </c>
      <c r="I39" s="35"/>
      <c r="J39" s="41"/>
      <c r="K39" s="37"/>
    </row>
    <row r="40" spans="2:11" ht="30" hidden="1">
      <c r="B40" s="66" t="s">
        <v>101</v>
      </c>
      <c r="C40" s="13">
        <v>906</v>
      </c>
      <c r="D40" s="39" t="s">
        <v>7</v>
      </c>
      <c r="E40" s="39" t="s">
        <v>10</v>
      </c>
      <c r="F40" s="39" t="s">
        <v>130</v>
      </c>
      <c r="G40" s="16">
        <v>129</v>
      </c>
      <c r="H40" s="44">
        <v>0</v>
      </c>
      <c r="I40" s="35"/>
      <c r="J40" s="41"/>
      <c r="K40" s="37"/>
    </row>
    <row r="41" spans="2:12" s="28" customFormat="1" ht="15" customHeight="1" hidden="1">
      <c r="B41" s="29" t="s">
        <v>36</v>
      </c>
      <c r="C41" s="13">
        <v>906</v>
      </c>
      <c r="D41" s="30" t="s">
        <v>7</v>
      </c>
      <c r="E41" s="30" t="s">
        <v>10</v>
      </c>
      <c r="F41" s="39" t="s">
        <v>130</v>
      </c>
      <c r="G41" s="74">
        <v>242</v>
      </c>
      <c r="H41" s="53">
        <v>0</v>
      </c>
      <c r="I41" s="54"/>
      <c r="J41" s="55"/>
      <c r="K41" s="37"/>
      <c r="L41" s="25"/>
    </row>
    <row r="42" spans="2:12" s="28" customFormat="1" ht="14.25" customHeight="1">
      <c r="B42" s="29" t="s">
        <v>37</v>
      </c>
      <c r="C42" s="13">
        <v>906</v>
      </c>
      <c r="D42" s="30" t="s">
        <v>7</v>
      </c>
      <c r="E42" s="30" t="s">
        <v>10</v>
      </c>
      <c r="F42" s="39" t="s">
        <v>130</v>
      </c>
      <c r="G42" s="74">
        <v>244</v>
      </c>
      <c r="H42" s="53">
        <v>65.1</v>
      </c>
      <c r="I42" s="54"/>
      <c r="J42" s="55"/>
      <c r="K42" s="37"/>
      <c r="L42" s="25"/>
    </row>
    <row r="43" spans="2:11" ht="45" customHeight="1">
      <c r="B43" s="66" t="s">
        <v>104</v>
      </c>
      <c r="C43" s="13">
        <v>906</v>
      </c>
      <c r="D43" s="39" t="s">
        <v>7</v>
      </c>
      <c r="E43" s="39" t="s">
        <v>10</v>
      </c>
      <c r="F43" s="39" t="s">
        <v>131</v>
      </c>
      <c r="G43" s="16"/>
      <c r="H43" s="44">
        <f>H44</f>
        <v>40</v>
      </c>
      <c r="I43" s="35"/>
      <c r="J43" s="41"/>
      <c r="K43" s="37"/>
    </row>
    <row r="44" spans="2:11" ht="17.25" customHeight="1">
      <c r="B44" s="15" t="s">
        <v>105</v>
      </c>
      <c r="C44" s="13">
        <v>906</v>
      </c>
      <c r="D44" s="39" t="s">
        <v>7</v>
      </c>
      <c r="E44" s="39" t="s">
        <v>10</v>
      </c>
      <c r="F44" s="39" t="s">
        <v>131</v>
      </c>
      <c r="G44" s="16">
        <v>540</v>
      </c>
      <c r="H44" s="44">
        <v>40</v>
      </c>
      <c r="I44" s="35"/>
      <c r="J44" s="41"/>
      <c r="K44" s="37"/>
    </row>
    <row r="45" spans="2:11" ht="15" customHeight="1" hidden="1">
      <c r="B45" s="13" t="s">
        <v>40</v>
      </c>
      <c r="C45" s="13">
        <v>906</v>
      </c>
      <c r="D45" s="60" t="s">
        <v>7</v>
      </c>
      <c r="E45" s="61" t="s">
        <v>13</v>
      </c>
      <c r="F45" s="62"/>
      <c r="G45" s="16"/>
      <c r="H45" s="63">
        <f>H46</f>
        <v>0</v>
      </c>
      <c r="I45" s="35"/>
      <c r="J45" s="41"/>
      <c r="K45" s="37"/>
    </row>
    <row r="46" spans="2:11" ht="14.25" customHeight="1" hidden="1">
      <c r="B46" s="21" t="s">
        <v>41</v>
      </c>
      <c r="C46" s="13">
        <v>906</v>
      </c>
      <c r="D46" s="62" t="s">
        <v>7</v>
      </c>
      <c r="E46" s="62" t="s">
        <v>13</v>
      </c>
      <c r="F46" s="64" t="s">
        <v>85</v>
      </c>
      <c r="G46" s="16"/>
      <c r="H46" s="65">
        <f>H47</f>
        <v>0</v>
      </c>
      <c r="I46" s="35"/>
      <c r="J46" s="41"/>
      <c r="K46" s="37"/>
    </row>
    <row r="47" spans="2:11" ht="13.5" customHeight="1" hidden="1">
      <c r="B47" s="15" t="s">
        <v>37</v>
      </c>
      <c r="C47" s="13">
        <v>906</v>
      </c>
      <c r="D47" s="62" t="s">
        <v>7</v>
      </c>
      <c r="E47" s="62" t="s">
        <v>13</v>
      </c>
      <c r="F47" s="64" t="s">
        <v>85</v>
      </c>
      <c r="G47" s="56">
        <v>244</v>
      </c>
      <c r="H47" s="65">
        <v>0</v>
      </c>
      <c r="I47" s="35"/>
      <c r="J47" s="41"/>
      <c r="K47" s="37"/>
    </row>
    <row r="48" spans="2:11" ht="13.5" customHeight="1">
      <c r="B48" s="12" t="s">
        <v>14</v>
      </c>
      <c r="C48" s="13">
        <v>906</v>
      </c>
      <c r="D48" s="38" t="s">
        <v>7</v>
      </c>
      <c r="E48" s="38" t="s">
        <v>26</v>
      </c>
      <c r="F48" s="42"/>
      <c r="G48" s="42"/>
      <c r="H48" s="43">
        <f>H51+H57+H49+H58</f>
        <v>309.3</v>
      </c>
      <c r="I48" s="35"/>
      <c r="J48" s="41"/>
      <c r="K48" s="37"/>
    </row>
    <row r="49" spans="2:11" ht="31.5" customHeight="1" hidden="1">
      <c r="B49" s="48" t="s">
        <v>79</v>
      </c>
      <c r="C49" s="13">
        <v>906</v>
      </c>
      <c r="D49" s="38" t="s">
        <v>7</v>
      </c>
      <c r="E49" s="38" t="s">
        <v>26</v>
      </c>
      <c r="F49" s="38" t="s">
        <v>84</v>
      </c>
      <c r="G49" s="38"/>
      <c r="H49" s="43">
        <f>H50</f>
        <v>0</v>
      </c>
      <c r="I49" s="35"/>
      <c r="J49" s="41"/>
      <c r="K49" s="37"/>
    </row>
    <row r="50" spans="2:11" ht="15.75" customHeight="1" hidden="1">
      <c r="B50" s="15" t="s">
        <v>37</v>
      </c>
      <c r="C50" s="13">
        <v>906</v>
      </c>
      <c r="D50" s="39" t="s">
        <v>7</v>
      </c>
      <c r="E50" s="39" t="s">
        <v>26</v>
      </c>
      <c r="F50" s="39" t="s">
        <v>84</v>
      </c>
      <c r="G50" s="39" t="s">
        <v>44</v>
      </c>
      <c r="H50" s="44">
        <v>0</v>
      </c>
      <c r="I50" s="35"/>
      <c r="J50" s="41"/>
      <c r="K50" s="37"/>
    </row>
    <row r="51" spans="2:12" s="7" customFormat="1" ht="14.25" customHeight="1">
      <c r="B51" s="12" t="s">
        <v>16</v>
      </c>
      <c r="C51" s="13">
        <v>906</v>
      </c>
      <c r="D51" s="39" t="s">
        <v>7</v>
      </c>
      <c r="E51" s="39" t="s">
        <v>26</v>
      </c>
      <c r="F51" s="39" t="s">
        <v>132</v>
      </c>
      <c r="G51" s="39"/>
      <c r="H51" s="44">
        <f>H53+H54+H56+H55</f>
        <v>92.3</v>
      </c>
      <c r="I51" s="49" t="s">
        <v>32</v>
      </c>
      <c r="J51" s="50"/>
      <c r="K51" s="51"/>
      <c r="L51" s="26"/>
    </row>
    <row r="52" spans="2:11" ht="0.75" customHeight="1" hidden="1">
      <c r="B52" s="15" t="s">
        <v>37</v>
      </c>
      <c r="C52" s="13">
        <v>906</v>
      </c>
      <c r="D52" s="39" t="s">
        <v>7</v>
      </c>
      <c r="E52" s="39" t="s">
        <v>26</v>
      </c>
      <c r="F52" s="39" t="s">
        <v>67</v>
      </c>
      <c r="G52" s="39" t="s">
        <v>44</v>
      </c>
      <c r="H52" s="44">
        <v>0</v>
      </c>
      <c r="I52" s="35"/>
      <c r="J52" s="41"/>
      <c r="K52" s="46"/>
    </row>
    <row r="53" spans="2:11" ht="14.25" customHeight="1">
      <c r="B53" s="15" t="s">
        <v>38</v>
      </c>
      <c r="C53" s="13">
        <v>906</v>
      </c>
      <c r="D53" s="39" t="s">
        <v>7</v>
      </c>
      <c r="E53" s="39" t="s">
        <v>26</v>
      </c>
      <c r="F53" s="39" t="s">
        <v>132</v>
      </c>
      <c r="G53" s="39" t="s">
        <v>47</v>
      </c>
      <c r="H53" s="44">
        <v>1</v>
      </c>
      <c r="I53" s="35"/>
      <c r="J53" s="41"/>
      <c r="K53" s="37"/>
    </row>
    <row r="54" spans="2:11" ht="17.25" customHeight="1">
      <c r="B54" s="15" t="s">
        <v>39</v>
      </c>
      <c r="C54" s="13">
        <v>906</v>
      </c>
      <c r="D54" s="39" t="s">
        <v>7</v>
      </c>
      <c r="E54" s="39" t="s">
        <v>26</v>
      </c>
      <c r="F54" s="39" t="s">
        <v>132</v>
      </c>
      <c r="G54" s="16">
        <v>852</v>
      </c>
      <c r="H54" s="44">
        <v>1</v>
      </c>
      <c r="I54" s="35"/>
      <c r="J54" s="41"/>
      <c r="K54" s="37"/>
    </row>
    <row r="55" spans="2:11" ht="18.75" customHeight="1">
      <c r="B55" s="15" t="s">
        <v>76</v>
      </c>
      <c r="C55" s="13">
        <v>906</v>
      </c>
      <c r="D55" s="39" t="s">
        <v>7</v>
      </c>
      <c r="E55" s="39" t="s">
        <v>26</v>
      </c>
      <c r="F55" s="39" t="s">
        <v>132</v>
      </c>
      <c r="G55" s="16">
        <v>853</v>
      </c>
      <c r="H55" s="44">
        <v>0.3</v>
      </c>
      <c r="I55" s="35"/>
      <c r="J55" s="41"/>
      <c r="K55" s="37"/>
    </row>
    <row r="56" spans="2:12" s="28" customFormat="1" ht="17.25" customHeight="1">
      <c r="B56" s="29" t="s">
        <v>37</v>
      </c>
      <c r="C56" s="13">
        <v>906</v>
      </c>
      <c r="D56" s="30" t="s">
        <v>7</v>
      </c>
      <c r="E56" s="30" t="s">
        <v>26</v>
      </c>
      <c r="F56" s="39" t="s">
        <v>132</v>
      </c>
      <c r="G56" s="74">
        <v>244</v>
      </c>
      <c r="H56" s="53">
        <v>90</v>
      </c>
      <c r="I56" s="54"/>
      <c r="J56" s="55"/>
      <c r="K56" s="37"/>
      <c r="L56" s="25"/>
    </row>
    <row r="57" spans="2:11" ht="14.25" customHeight="1" hidden="1">
      <c r="B57" s="15" t="s">
        <v>37</v>
      </c>
      <c r="C57" s="13">
        <v>906</v>
      </c>
      <c r="D57" s="39" t="s">
        <v>7</v>
      </c>
      <c r="E57" s="39" t="s">
        <v>26</v>
      </c>
      <c r="F57" s="39" t="s">
        <v>78</v>
      </c>
      <c r="G57" s="16">
        <v>244</v>
      </c>
      <c r="H57" s="44">
        <v>0</v>
      </c>
      <c r="I57" s="35"/>
      <c r="J57" s="41"/>
      <c r="K57" s="37"/>
    </row>
    <row r="58" spans="2:11" ht="46.5" customHeight="1">
      <c r="B58" s="14" t="s">
        <v>93</v>
      </c>
      <c r="C58" s="13">
        <v>906</v>
      </c>
      <c r="D58" s="39" t="s">
        <v>7</v>
      </c>
      <c r="E58" s="39" t="s">
        <v>26</v>
      </c>
      <c r="F58" s="39" t="s">
        <v>133</v>
      </c>
      <c r="G58" s="39"/>
      <c r="H58" s="19">
        <f>H59+H60</f>
        <v>217</v>
      </c>
      <c r="I58" s="35"/>
      <c r="J58" s="41"/>
      <c r="K58" s="37"/>
    </row>
    <row r="59" spans="2:11" ht="14.25" customHeight="1">
      <c r="B59" s="29" t="s">
        <v>37</v>
      </c>
      <c r="C59" s="13">
        <v>906</v>
      </c>
      <c r="D59" s="39" t="s">
        <v>7</v>
      </c>
      <c r="E59" s="39" t="s">
        <v>26</v>
      </c>
      <c r="F59" s="39" t="s">
        <v>133</v>
      </c>
      <c r="G59" s="16">
        <v>244</v>
      </c>
      <c r="H59" s="44">
        <v>217</v>
      </c>
      <c r="I59" s="35"/>
      <c r="J59" s="41"/>
      <c r="K59" s="37"/>
    </row>
    <row r="60" spans="2:11" ht="14.25" customHeight="1" hidden="1">
      <c r="B60" s="15" t="s">
        <v>37</v>
      </c>
      <c r="C60" s="13">
        <v>906</v>
      </c>
      <c r="D60" s="39" t="s">
        <v>7</v>
      </c>
      <c r="E60" s="39" t="s">
        <v>26</v>
      </c>
      <c r="F60" s="39" t="s">
        <v>87</v>
      </c>
      <c r="G60" s="16">
        <v>244</v>
      </c>
      <c r="H60" s="44">
        <v>0</v>
      </c>
      <c r="I60" s="35"/>
      <c r="J60" s="41"/>
      <c r="K60" s="37"/>
    </row>
    <row r="61" spans="2:11" ht="15">
      <c r="B61" s="12" t="s">
        <v>27</v>
      </c>
      <c r="C61" s="13">
        <v>906</v>
      </c>
      <c r="D61" s="38" t="s">
        <v>8</v>
      </c>
      <c r="E61" s="39"/>
      <c r="F61" s="39"/>
      <c r="G61" s="39"/>
      <c r="H61" s="40">
        <f>H62</f>
        <v>149.2</v>
      </c>
      <c r="I61" s="35"/>
      <c r="J61" s="41"/>
      <c r="K61" s="37"/>
    </row>
    <row r="62" spans="2:11" ht="15">
      <c r="B62" s="9" t="s">
        <v>28</v>
      </c>
      <c r="C62" s="13">
        <v>906</v>
      </c>
      <c r="D62" s="38" t="s">
        <v>8</v>
      </c>
      <c r="E62" s="38" t="s">
        <v>18</v>
      </c>
      <c r="F62" s="39"/>
      <c r="G62" s="39"/>
      <c r="H62" s="19">
        <f>H63+H67+H66</f>
        <v>149.2</v>
      </c>
      <c r="I62" s="35"/>
      <c r="J62" s="41"/>
      <c r="K62" s="37"/>
    </row>
    <row r="63" spans="2:11" ht="15">
      <c r="B63" s="15" t="s">
        <v>35</v>
      </c>
      <c r="C63" s="13">
        <v>906</v>
      </c>
      <c r="D63" s="39" t="s">
        <v>8</v>
      </c>
      <c r="E63" s="39" t="s">
        <v>18</v>
      </c>
      <c r="F63" s="39" t="s">
        <v>134</v>
      </c>
      <c r="G63" s="39" t="s">
        <v>30</v>
      </c>
      <c r="H63" s="19">
        <f>H64+H65</f>
        <v>149.2</v>
      </c>
      <c r="I63" s="35"/>
      <c r="J63" s="41"/>
      <c r="K63" s="37"/>
    </row>
    <row r="64" spans="2:11" ht="15.75" customHeight="1">
      <c r="B64" s="66" t="s">
        <v>35</v>
      </c>
      <c r="C64" s="13">
        <v>906</v>
      </c>
      <c r="D64" s="39" t="s">
        <v>8</v>
      </c>
      <c r="E64" s="39" t="s">
        <v>18</v>
      </c>
      <c r="F64" s="39" t="s">
        <v>134</v>
      </c>
      <c r="G64" s="39" t="s">
        <v>33</v>
      </c>
      <c r="H64" s="19">
        <v>114</v>
      </c>
      <c r="I64" s="35"/>
      <c r="J64" s="41"/>
      <c r="K64" s="37"/>
    </row>
    <row r="65" spans="2:11" ht="15" customHeight="1">
      <c r="B65" s="66" t="s">
        <v>100</v>
      </c>
      <c r="C65" s="13">
        <v>906</v>
      </c>
      <c r="D65" s="39" t="s">
        <v>8</v>
      </c>
      <c r="E65" s="39" t="s">
        <v>18</v>
      </c>
      <c r="F65" s="39" t="s">
        <v>134</v>
      </c>
      <c r="G65" s="39" t="s">
        <v>89</v>
      </c>
      <c r="H65" s="19">
        <v>35.2</v>
      </c>
      <c r="I65" s="35"/>
      <c r="J65" s="41"/>
      <c r="K65" s="37"/>
    </row>
    <row r="66" spans="2:11" ht="19.5" customHeight="1" hidden="1">
      <c r="B66" s="15" t="s">
        <v>36</v>
      </c>
      <c r="C66" s="13">
        <v>906</v>
      </c>
      <c r="D66" s="39" t="s">
        <v>8</v>
      </c>
      <c r="E66" s="39" t="s">
        <v>18</v>
      </c>
      <c r="F66" s="39" t="s">
        <v>86</v>
      </c>
      <c r="G66" s="39" t="s">
        <v>80</v>
      </c>
      <c r="H66" s="19">
        <v>0</v>
      </c>
      <c r="I66" s="35"/>
      <c r="J66" s="41"/>
      <c r="K66" s="37"/>
    </row>
    <row r="67" spans="2:11" ht="19.5" customHeight="1" hidden="1">
      <c r="B67" s="15" t="s">
        <v>37</v>
      </c>
      <c r="C67" s="13">
        <v>906</v>
      </c>
      <c r="D67" s="39" t="s">
        <v>8</v>
      </c>
      <c r="E67" s="39" t="s">
        <v>18</v>
      </c>
      <c r="F67" s="39" t="s">
        <v>86</v>
      </c>
      <c r="G67" s="39" t="s">
        <v>44</v>
      </c>
      <c r="H67" s="19">
        <v>0</v>
      </c>
      <c r="I67" s="35"/>
      <c r="J67" s="41"/>
      <c r="K67" s="37"/>
    </row>
    <row r="68" spans="2:11" ht="20.25" customHeight="1">
      <c r="B68" s="12" t="s">
        <v>17</v>
      </c>
      <c r="C68" s="13">
        <v>906</v>
      </c>
      <c r="D68" s="38" t="s">
        <v>18</v>
      </c>
      <c r="E68" s="39"/>
      <c r="F68" s="39"/>
      <c r="G68" s="39"/>
      <c r="H68" s="40">
        <f>H69</f>
        <v>3.4</v>
      </c>
      <c r="I68" s="35"/>
      <c r="J68" s="41"/>
      <c r="K68" s="37"/>
    </row>
    <row r="69" spans="2:11" ht="20.25" customHeight="1">
      <c r="B69" s="24" t="s">
        <v>45</v>
      </c>
      <c r="C69" s="13">
        <v>906</v>
      </c>
      <c r="D69" s="42" t="s">
        <v>18</v>
      </c>
      <c r="E69" s="42" t="s">
        <v>15</v>
      </c>
      <c r="F69" s="42"/>
      <c r="G69" s="42"/>
      <c r="H69" s="40">
        <f>H70</f>
        <v>3.4</v>
      </c>
      <c r="I69" s="35"/>
      <c r="J69" s="41"/>
      <c r="K69" s="37"/>
    </row>
    <row r="70" spans="2:11" ht="30" customHeight="1">
      <c r="B70" s="69" t="s">
        <v>106</v>
      </c>
      <c r="C70" s="13">
        <v>906</v>
      </c>
      <c r="D70" s="39" t="s">
        <v>18</v>
      </c>
      <c r="E70" s="39" t="s">
        <v>15</v>
      </c>
      <c r="F70" s="39" t="s">
        <v>135</v>
      </c>
      <c r="G70" s="39"/>
      <c r="H70" s="19">
        <f>H71</f>
        <v>3.4</v>
      </c>
      <c r="I70" s="35"/>
      <c r="J70" s="41"/>
      <c r="K70" s="37"/>
    </row>
    <row r="71" spans="2:11" ht="15.75" customHeight="1">
      <c r="B71" s="15" t="s">
        <v>37</v>
      </c>
      <c r="C71" s="13">
        <v>906</v>
      </c>
      <c r="D71" s="39" t="s">
        <v>18</v>
      </c>
      <c r="E71" s="39" t="s">
        <v>15</v>
      </c>
      <c r="F71" s="39" t="s">
        <v>135</v>
      </c>
      <c r="G71" s="39" t="s">
        <v>44</v>
      </c>
      <c r="H71" s="19">
        <v>3.4</v>
      </c>
      <c r="I71" s="35"/>
      <c r="J71" s="41"/>
      <c r="K71" s="37"/>
    </row>
    <row r="72" spans="2:11" ht="13.5" customHeight="1">
      <c r="B72" s="12" t="s">
        <v>61</v>
      </c>
      <c r="C72" s="13">
        <v>906</v>
      </c>
      <c r="D72" s="38" t="s">
        <v>10</v>
      </c>
      <c r="E72" s="38"/>
      <c r="F72" s="38"/>
      <c r="G72" s="38"/>
      <c r="H72" s="40">
        <f>H73+H76+H78</f>
        <v>2201</v>
      </c>
      <c r="I72" s="35"/>
      <c r="J72" s="41"/>
      <c r="K72" s="37"/>
    </row>
    <row r="73" spans="2:11" ht="0.75" customHeight="1" hidden="1">
      <c r="B73" s="12" t="s">
        <v>62</v>
      </c>
      <c r="C73" s="13">
        <v>906</v>
      </c>
      <c r="D73" s="39" t="s">
        <v>10</v>
      </c>
      <c r="E73" s="39" t="s">
        <v>7</v>
      </c>
      <c r="F73" s="39"/>
      <c r="G73" s="39"/>
      <c r="H73" s="19">
        <f>H74+H75</f>
        <v>0</v>
      </c>
      <c r="I73" s="35"/>
      <c r="J73" s="41"/>
      <c r="K73" s="37"/>
    </row>
    <row r="74" spans="2:11" ht="0.75" customHeight="1" hidden="1">
      <c r="B74" s="15" t="s">
        <v>63</v>
      </c>
      <c r="C74" s="13">
        <v>906</v>
      </c>
      <c r="D74" s="39" t="s">
        <v>10</v>
      </c>
      <c r="E74" s="39" t="s">
        <v>7</v>
      </c>
      <c r="F74" s="39" t="s">
        <v>81</v>
      </c>
      <c r="G74" s="39" t="s">
        <v>44</v>
      </c>
      <c r="H74" s="19">
        <v>0</v>
      </c>
      <c r="I74" s="35"/>
      <c r="J74" s="41"/>
      <c r="K74" s="37"/>
    </row>
    <row r="75" spans="2:11" ht="15.75" customHeight="1" hidden="1">
      <c r="B75" s="15" t="s">
        <v>37</v>
      </c>
      <c r="C75" s="13">
        <v>906</v>
      </c>
      <c r="D75" s="39" t="s">
        <v>10</v>
      </c>
      <c r="E75" s="39" t="s">
        <v>7</v>
      </c>
      <c r="F75" s="39" t="s">
        <v>82</v>
      </c>
      <c r="G75" s="39" t="s">
        <v>44</v>
      </c>
      <c r="H75" s="19">
        <v>0</v>
      </c>
      <c r="I75" s="35"/>
      <c r="J75" s="41"/>
      <c r="K75" s="37"/>
    </row>
    <row r="76" spans="2:11" ht="27.75" customHeight="1">
      <c r="B76" s="66" t="s">
        <v>107</v>
      </c>
      <c r="C76" s="13">
        <v>906</v>
      </c>
      <c r="D76" s="18" t="s">
        <v>10</v>
      </c>
      <c r="E76" s="18" t="s">
        <v>64</v>
      </c>
      <c r="F76" s="18" t="s">
        <v>136</v>
      </c>
      <c r="G76" s="18"/>
      <c r="H76" s="19">
        <f>H77</f>
        <v>2201</v>
      </c>
      <c r="I76" s="35"/>
      <c r="J76" s="41"/>
      <c r="K76" s="37"/>
    </row>
    <row r="77" spans="2:11" ht="27" customHeight="1">
      <c r="B77" s="15" t="s">
        <v>37</v>
      </c>
      <c r="C77" s="13">
        <v>906</v>
      </c>
      <c r="D77" s="18" t="s">
        <v>10</v>
      </c>
      <c r="E77" s="18" t="s">
        <v>64</v>
      </c>
      <c r="F77" s="18" t="s">
        <v>136</v>
      </c>
      <c r="G77" s="18" t="s">
        <v>44</v>
      </c>
      <c r="H77" s="19">
        <v>2201</v>
      </c>
      <c r="I77" s="35"/>
      <c r="J77" s="41"/>
      <c r="K77" s="37"/>
    </row>
    <row r="78" spans="2:11" ht="18.75" customHeight="1" hidden="1">
      <c r="B78" s="68" t="s">
        <v>74</v>
      </c>
      <c r="C78" s="13">
        <v>906</v>
      </c>
      <c r="D78" s="18" t="s">
        <v>10</v>
      </c>
      <c r="E78" s="18" t="s">
        <v>75</v>
      </c>
      <c r="F78" s="18"/>
      <c r="G78" s="18"/>
      <c r="H78" s="19">
        <f>H79</f>
        <v>0</v>
      </c>
      <c r="I78" s="35"/>
      <c r="J78" s="41"/>
      <c r="K78" s="37"/>
    </row>
    <row r="79" spans="2:11" ht="16.5" customHeight="1" hidden="1">
      <c r="B79" s="15" t="s">
        <v>116</v>
      </c>
      <c r="C79" s="13">
        <v>906</v>
      </c>
      <c r="D79" s="18" t="s">
        <v>10</v>
      </c>
      <c r="E79" s="18" t="s">
        <v>75</v>
      </c>
      <c r="F79" s="18" t="s">
        <v>137</v>
      </c>
      <c r="G79" s="18"/>
      <c r="H79" s="19">
        <f>H80</f>
        <v>0</v>
      </c>
      <c r="I79" s="35"/>
      <c r="J79" s="41"/>
      <c r="K79" s="37"/>
    </row>
    <row r="80" spans="2:11" ht="15.75" customHeight="1" hidden="1">
      <c r="B80" s="15" t="s">
        <v>117</v>
      </c>
      <c r="C80" s="13">
        <v>906</v>
      </c>
      <c r="D80" s="18" t="s">
        <v>10</v>
      </c>
      <c r="E80" s="18" t="s">
        <v>75</v>
      </c>
      <c r="F80" s="18" t="s">
        <v>137</v>
      </c>
      <c r="G80" s="18" t="s">
        <v>118</v>
      </c>
      <c r="H80" s="19">
        <v>0</v>
      </c>
      <c r="I80" s="35"/>
      <c r="J80" s="41"/>
      <c r="K80" s="37"/>
    </row>
    <row r="81" spans="2:11" ht="14.25" customHeight="1">
      <c r="B81" s="12" t="s">
        <v>48</v>
      </c>
      <c r="C81" s="13">
        <v>906</v>
      </c>
      <c r="D81" s="38" t="s">
        <v>49</v>
      </c>
      <c r="E81" s="39"/>
      <c r="F81" s="39"/>
      <c r="G81" s="39"/>
      <c r="H81" s="40">
        <f>H94+H82+H89</f>
        <v>9.8</v>
      </c>
      <c r="I81" s="35"/>
      <c r="J81" s="41"/>
      <c r="K81" s="37"/>
    </row>
    <row r="82" spans="2:11" ht="16.5" customHeight="1">
      <c r="B82" s="12" t="s">
        <v>57</v>
      </c>
      <c r="C82" s="13">
        <v>906</v>
      </c>
      <c r="D82" s="38" t="s">
        <v>49</v>
      </c>
      <c r="E82" s="39" t="s">
        <v>7</v>
      </c>
      <c r="F82" s="39"/>
      <c r="G82" s="39"/>
      <c r="H82" s="40">
        <f>H83+H85+H87</f>
        <v>9.8</v>
      </c>
      <c r="I82" s="35"/>
      <c r="J82" s="41"/>
      <c r="K82" s="37"/>
    </row>
    <row r="83" spans="2:11" ht="18" customHeight="1" hidden="1">
      <c r="B83" s="12" t="s">
        <v>90</v>
      </c>
      <c r="C83" s="13">
        <v>906</v>
      </c>
      <c r="D83" s="38" t="s">
        <v>49</v>
      </c>
      <c r="E83" s="39" t="s">
        <v>7</v>
      </c>
      <c r="F83" s="18" t="s">
        <v>91</v>
      </c>
      <c r="G83" s="39"/>
      <c r="H83" s="40">
        <f>H84</f>
        <v>0</v>
      </c>
      <c r="I83" s="35"/>
      <c r="J83" s="41"/>
      <c r="K83" s="37"/>
    </row>
    <row r="84" spans="2:11" ht="18" customHeight="1" hidden="1">
      <c r="B84" s="15" t="s">
        <v>37</v>
      </c>
      <c r="C84" s="13">
        <v>906</v>
      </c>
      <c r="D84" s="38" t="s">
        <v>49</v>
      </c>
      <c r="E84" s="39" t="s">
        <v>7</v>
      </c>
      <c r="F84" s="18" t="s">
        <v>91</v>
      </c>
      <c r="G84" s="39" t="s">
        <v>44</v>
      </c>
      <c r="H84" s="40">
        <v>0</v>
      </c>
      <c r="I84" s="35"/>
      <c r="J84" s="41"/>
      <c r="K84" s="37"/>
    </row>
    <row r="85" spans="2:11" ht="16.5" customHeight="1">
      <c r="B85" s="14" t="s">
        <v>96</v>
      </c>
      <c r="C85" s="13">
        <v>906</v>
      </c>
      <c r="D85" s="38" t="s">
        <v>49</v>
      </c>
      <c r="E85" s="39" t="s">
        <v>7</v>
      </c>
      <c r="F85" s="18" t="s">
        <v>138</v>
      </c>
      <c r="G85" s="39"/>
      <c r="H85" s="40">
        <f>H86</f>
        <v>9.8</v>
      </c>
      <c r="I85" s="35"/>
      <c r="J85" s="41"/>
      <c r="K85" s="37"/>
    </row>
    <row r="86" spans="2:11" ht="15" customHeight="1">
      <c r="B86" s="15" t="s">
        <v>37</v>
      </c>
      <c r="C86" s="13">
        <v>906</v>
      </c>
      <c r="D86" s="39" t="s">
        <v>49</v>
      </c>
      <c r="E86" s="39" t="s">
        <v>7</v>
      </c>
      <c r="F86" s="18" t="s">
        <v>138</v>
      </c>
      <c r="G86" s="16">
        <v>244</v>
      </c>
      <c r="H86" s="44">
        <v>9.8</v>
      </c>
      <c r="I86" s="35"/>
      <c r="J86" s="41"/>
      <c r="K86" s="37"/>
    </row>
    <row r="87" spans="2:11" ht="14.25" customHeight="1" hidden="1">
      <c r="B87" s="15" t="s">
        <v>90</v>
      </c>
      <c r="C87" s="13">
        <v>906</v>
      </c>
      <c r="D87" s="39" t="s">
        <v>49</v>
      </c>
      <c r="E87" s="39" t="s">
        <v>7</v>
      </c>
      <c r="F87" s="18" t="s">
        <v>138</v>
      </c>
      <c r="G87" s="16"/>
      <c r="H87" s="44">
        <f>H88</f>
        <v>0</v>
      </c>
      <c r="I87" s="35"/>
      <c r="J87" s="41"/>
      <c r="K87" s="37"/>
    </row>
    <row r="88" spans="2:12" s="28" customFormat="1" ht="13.5" customHeight="1" hidden="1">
      <c r="B88" s="29" t="s">
        <v>37</v>
      </c>
      <c r="C88" s="13">
        <v>906</v>
      </c>
      <c r="D88" s="30" t="s">
        <v>49</v>
      </c>
      <c r="E88" s="30" t="s">
        <v>7</v>
      </c>
      <c r="F88" s="30" t="s">
        <v>138</v>
      </c>
      <c r="G88" s="74">
        <v>831</v>
      </c>
      <c r="H88" s="53">
        <v>0</v>
      </c>
      <c r="I88" s="54"/>
      <c r="J88" s="55"/>
      <c r="K88" s="37"/>
      <c r="L88" s="25"/>
    </row>
    <row r="89" spans="2:11" ht="18" customHeight="1" hidden="1">
      <c r="B89" s="12" t="s">
        <v>58</v>
      </c>
      <c r="C89" s="13">
        <v>906</v>
      </c>
      <c r="D89" s="38" t="s">
        <v>49</v>
      </c>
      <c r="E89" s="39" t="s">
        <v>8</v>
      </c>
      <c r="F89" s="39"/>
      <c r="G89" s="39"/>
      <c r="H89" s="40">
        <f>H90</f>
        <v>0</v>
      </c>
      <c r="I89" s="35"/>
      <c r="J89" s="41"/>
      <c r="K89" s="37"/>
    </row>
    <row r="90" spans="2:11" ht="19.5" customHeight="1" hidden="1">
      <c r="B90" s="14" t="s">
        <v>59</v>
      </c>
      <c r="C90" s="13">
        <v>906</v>
      </c>
      <c r="D90" s="38" t="s">
        <v>49</v>
      </c>
      <c r="E90" s="39" t="s">
        <v>8</v>
      </c>
      <c r="F90" s="18" t="s">
        <v>139</v>
      </c>
      <c r="G90" s="39"/>
      <c r="H90" s="40">
        <f>H91</f>
        <v>0</v>
      </c>
      <c r="I90" s="35"/>
      <c r="J90" s="41"/>
      <c r="K90" s="37"/>
    </row>
    <row r="91" spans="2:11" ht="18" customHeight="1" hidden="1">
      <c r="B91" s="15" t="s">
        <v>37</v>
      </c>
      <c r="C91" s="13">
        <v>906</v>
      </c>
      <c r="D91" s="38" t="s">
        <v>49</v>
      </c>
      <c r="E91" s="39" t="s">
        <v>8</v>
      </c>
      <c r="F91" s="18" t="s">
        <v>139</v>
      </c>
      <c r="G91" s="39" t="s">
        <v>44</v>
      </c>
      <c r="H91" s="40">
        <v>0</v>
      </c>
      <c r="I91" s="35"/>
      <c r="J91" s="41"/>
      <c r="K91" s="37"/>
    </row>
    <row r="92" spans="2:11" ht="15.75" customHeight="1" hidden="1">
      <c r="B92" s="14" t="s">
        <v>59</v>
      </c>
      <c r="C92" s="13">
        <v>906</v>
      </c>
      <c r="D92" s="38" t="s">
        <v>49</v>
      </c>
      <c r="E92" s="39" t="s">
        <v>8</v>
      </c>
      <c r="F92" s="18" t="s">
        <v>91</v>
      </c>
      <c r="G92" s="39"/>
      <c r="H92" s="40">
        <f>H93</f>
        <v>0</v>
      </c>
      <c r="I92" s="35"/>
      <c r="J92" s="41"/>
      <c r="K92" s="37"/>
    </row>
    <row r="93" spans="2:11" ht="18" customHeight="1" hidden="1">
      <c r="B93" s="15" t="s">
        <v>37</v>
      </c>
      <c r="C93" s="13">
        <v>906</v>
      </c>
      <c r="D93" s="38" t="s">
        <v>49</v>
      </c>
      <c r="E93" s="39" t="s">
        <v>8</v>
      </c>
      <c r="F93" s="18" t="s">
        <v>91</v>
      </c>
      <c r="G93" s="39" t="s">
        <v>44</v>
      </c>
      <c r="H93" s="19">
        <v>0</v>
      </c>
      <c r="I93" s="35"/>
      <c r="J93" s="41"/>
      <c r="K93" s="37"/>
    </row>
    <row r="94" spans="2:11" ht="13.5" customHeight="1" hidden="1">
      <c r="B94" s="12" t="s">
        <v>50</v>
      </c>
      <c r="C94" s="13">
        <v>906</v>
      </c>
      <c r="D94" s="38" t="s">
        <v>49</v>
      </c>
      <c r="E94" s="38" t="s">
        <v>18</v>
      </c>
      <c r="F94" s="39"/>
      <c r="G94" s="39"/>
      <c r="H94" s="40">
        <f>H99+H103+H107+H105</f>
        <v>0</v>
      </c>
      <c r="I94" s="35"/>
      <c r="J94" s="41"/>
      <c r="K94" s="37"/>
    </row>
    <row r="95" spans="2:11" ht="0.75" customHeight="1" hidden="1">
      <c r="B95" s="14" t="s">
        <v>51</v>
      </c>
      <c r="C95" s="13">
        <v>906</v>
      </c>
      <c r="D95" s="39" t="s">
        <v>49</v>
      </c>
      <c r="E95" s="39" t="s">
        <v>18</v>
      </c>
      <c r="F95" s="39" t="s">
        <v>68</v>
      </c>
      <c r="G95" s="39"/>
      <c r="H95" s="19">
        <f>H96</f>
        <v>0</v>
      </c>
      <c r="I95" s="35"/>
      <c r="J95" s="41"/>
      <c r="K95" s="37"/>
    </row>
    <row r="96" spans="2:11" ht="18" customHeight="1" hidden="1">
      <c r="B96" s="15" t="s">
        <v>37</v>
      </c>
      <c r="C96" s="13">
        <v>906</v>
      </c>
      <c r="D96" s="39" t="s">
        <v>49</v>
      </c>
      <c r="E96" s="39" t="s">
        <v>18</v>
      </c>
      <c r="F96" s="39" t="s">
        <v>68</v>
      </c>
      <c r="G96" s="39" t="s">
        <v>44</v>
      </c>
      <c r="H96" s="19">
        <v>0</v>
      </c>
      <c r="I96" s="35"/>
      <c r="J96" s="41"/>
      <c r="K96" s="37"/>
    </row>
    <row r="97" spans="2:11" ht="2.25" customHeight="1" hidden="1">
      <c r="B97" s="14" t="s">
        <v>52</v>
      </c>
      <c r="C97" s="13">
        <v>906</v>
      </c>
      <c r="D97" s="39" t="s">
        <v>49</v>
      </c>
      <c r="E97" s="39" t="s">
        <v>18</v>
      </c>
      <c r="F97" s="39" t="s">
        <v>53</v>
      </c>
      <c r="G97" s="39"/>
      <c r="H97" s="19">
        <f>H98</f>
        <v>0</v>
      </c>
      <c r="I97" s="35"/>
      <c r="J97" s="41"/>
      <c r="K97" s="37"/>
    </row>
    <row r="98" spans="2:11" ht="18" customHeight="1" hidden="1">
      <c r="B98" s="15" t="s">
        <v>37</v>
      </c>
      <c r="C98" s="13">
        <v>906</v>
      </c>
      <c r="D98" s="39" t="s">
        <v>49</v>
      </c>
      <c r="E98" s="39" t="s">
        <v>18</v>
      </c>
      <c r="F98" s="39" t="s">
        <v>53</v>
      </c>
      <c r="G98" s="39" t="s">
        <v>44</v>
      </c>
      <c r="H98" s="19">
        <v>0</v>
      </c>
      <c r="I98" s="35"/>
      <c r="J98" s="41"/>
      <c r="K98" s="37"/>
    </row>
    <row r="99" spans="2:11" ht="46.5" customHeight="1" hidden="1">
      <c r="B99" s="14" t="s">
        <v>93</v>
      </c>
      <c r="C99" s="13">
        <v>906</v>
      </c>
      <c r="D99" s="38" t="s">
        <v>49</v>
      </c>
      <c r="E99" s="39" t="s">
        <v>18</v>
      </c>
      <c r="F99" s="39" t="s">
        <v>87</v>
      </c>
      <c r="G99" s="39"/>
      <c r="H99" s="19">
        <f>H100</f>
        <v>0</v>
      </c>
      <c r="I99" s="35"/>
      <c r="J99" s="41"/>
      <c r="K99" s="37"/>
    </row>
    <row r="100" spans="2:11" ht="14.25" customHeight="1" hidden="1">
      <c r="B100" s="15" t="s">
        <v>37</v>
      </c>
      <c r="C100" s="13">
        <v>906</v>
      </c>
      <c r="D100" s="39" t="s">
        <v>49</v>
      </c>
      <c r="E100" s="39" t="s">
        <v>18</v>
      </c>
      <c r="F100" s="39" t="s">
        <v>87</v>
      </c>
      <c r="G100" s="16">
        <v>244</v>
      </c>
      <c r="H100" s="44">
        <v>0</v>
      </c>
      <c r="I100" s="35"/>
      <c r="J100" s="41"/>
      <c r="K100" s="37"/>
    </row>
    <row r="101" spans="2:11" ht="0.75" customHeight="1" hidden="1">
      <c r="B101" s="14" t="s">
        <v>51</v>
      </c>
      <c r="C101" s="13">
        <v>906</v>
      </c>
      <c r="D101" s="39" t="s">
        <v>49</v>
      </c>
      <c r="E101" s="39" t="s">
        <v>18</v>
      </c>
      <c r="F101" s="39" t="s">
        <v>88</v>
      </c>
      <c r="G101" s="39"/>
      <c r="H101" s="19">
        <f>H102</f>
        <v>0</v>
      </c>
      <c r="I101" s="35"/>
      <c r="J101" s="41"/>
      <c r="K101" s="37"/>
    </row>
    <row r="102" spans="2:11" ht="16.5" customHeight="1" hidden="1">
      <c r="B102" s="15" t="s">
        <v>37</v>
      </c>
      <c r="C102" s="13">
        <v>906</v>
      </c>
      <c r="D102" s="39" t="s">
        <v>49</v>
      </c>
      <c r="E102" s="39" t="s">
        <v>18</v>
      </c>
      <c r="F102" s="39" t="s">
        <v>88</v>
      </c>
      <c r="G102" s="39" t="s">
        <v>44</v>
      </c>
      <c r="H102" s="19">
        <v>0</v>
      </c>
      <c r="I102" s="35"/>
      <c r="J102" s="41"/>
      <c r="K102" s="37"/>
    </row>
    <row r="103" spans="2:11" ht="18" customHeight="1" hidden="1">
      <c r="B103" s="14" t="s">
        <v>119</v>
      </c>
      <c r="C103" s="13">
        <v>906</v>
      </c>
      <c r="D103" s="39" t="s">
        <v>49</v>
      </c>
      <c r="E103" s="39" t="s">
        <v>18</v>
      </c>
      <c r="F103" s="39" t="s">
        <v>120</v>
      </c>
      <c r="G103" s="39"/>
      <c r="H103" s="19">
        <f>H104</f>
        <v>0</v>
      </c>
      <c r="I103" s="35"/>
      <c r="J103" s="41"/>
      <c r="K103" s="37"/>
    </row>
    <row r="104" spans="2:11" ht="17.25" customHeight="1" hidden="1">
      <c r="B104" s="15" t="s">
        <v>37</v>
      </c>
      <c r="C104" s="13">
        <v>906</v>
      </c>
      <c r="D104" s="39" t="s">
        <v>49</v>
      </c>
      <c r="E104" s="39" t="s">
        <v>18</v>
      </c>
      <c r="F104" s="39" t="s">
        <v>120</v>
      </c>
      <c r="G104" s="39" t="s">
        <v>44</v>
      </c>
      <c r="H104" s="19">
        <v>0</v>
      </c>
      <c r="I104" s="35"/>
      <c r="J104" s="41"/>
      <c r="K104" s="37"/>
    </row>
    <row r="105" spans="2:11" ht="18" customHeight="1" hidden="1">
      <c r="B105" s="14" t="s">
        <v>83</v>
      </c>
      <c r="C105" s="13">
        <v>906</v>
      </c>
      <c r="D105" s="39" t="s">
        <v>49</v>
      </c>
      <c r="E105" s="39" t="s">
        <v>18</v>
      </c>
      <c r="F105" s="39" t="s">
        <v>140</v>
      </c>
      <c r="G105" s="39"/>
      <c r="H105" s="19">
        <f>H106</f>
        <v>0</v>
      </c>
      <c r="I105" s="35"/>
      <c r="J105" s="41"/>
      <c r="K105" s="37"/>
    </row>
    <row r="106" spans="2:11" ht="18" customHeight="1" hidden="1">
      <c r="B106" s="15" t="s">
        <v>37</v>
      </c>
      <c r="C106" s="13">
        <v>906</v>
      </c>
      <c r="D106" s="39" t="s">
        <v>49</v>
      </c>
      <c r="E106" s="39" t="s">
        <v>18</v>
      </c>
      <c r="F106" s="39" t="s">
        <v>140</v>
      </c>
      <c r="G106" s="39" t="s">
        <v>44</v>
      </c>
      <c r="H106" s="19">
        <v>0</v>
      </c>
      <c r="I106" s="35"/>
      <c r="J106" s="41"/>
      <c r="K106" s="37"/>
    </row>
    <row r="107" spans="2:11" ht="18" customHeight="1" hidden="1">
      <c r="B107" s="14" t="s">
        <v>97</v>
      </c>
      <c r="C107" s="13">
        <v>906</v>
      </c>
      <c r="D107" s="39" t="s">
        <v>49</v>
      </c>
      <c r="E107" s="39" t="s">
        <v>18</v>
      </c>
      <c r="F107" s="39" t="s">
        <v>141</v>
      </c>
      <c r="G107" s="39"/>
      <c r="H107" s="19">
        <f>H108</f>
        <v>0</v>
      </c>
      <c r="I107" s="35"/>
      <c r="J107" s="41"/>
      <c r="K107" s="37"/>
    </row>
    <row r="108" spans="2:11" ht="17.25" customHeight="1" hidden="1">
      <c r="B108" s="15" t="s">
        <v>37</v>
      </c>
      <c r="C108" s="13">
        <v>906</v>
      </c>
      <c r="D108" s="39" t="s">
        <v>49</v>
      </c>
      <c r="E108" s="39" t="s">
        <v>18</v>
      </c>
      <c r="F108" s="39" t="s">
        <v>141</v>
      </c>
      <c r="G108" s="39" t="s">
        <v>44</v>
      </c>
      <c r="H108" s="19">
        <v>0</v>
      </c>
      <c r="I108" s="35"/>
      <c r="J108" s="41"/>
      <c r="K108" s="37"/>
    </row>
    <row r="109" spans="2:11" ht="14.25">
      <c r="B109" s="12" t="s">
        <v>20</v>
      </c>
      <c r="C109" s="13">
        <v>906</v>
      </c>
      <c r="D109" s="38" t="s">
        <v>19</v>
      </c>
      <c r="E109" s="38"/>
      <c r="F109" s="38"/>
      <c r="G109" s="38"/>
      <c r="H109" s="40">
        <f>H110</f>
        <v>1519.3</v>
      </c>
      <c r="I109" s="35"/>
      <c r="J109" s="41"/>
      <c r="K109" s="37"/>
    </row>
    <row r="110" spans="2:11" ht="15">
      <c r="B110" s="24" t="s">
        <v>20</v>
      </c>
      <c r="C110" s="13">
        <v>906</v>
      </c>
      <c r="D110" s="38" t="s">
        <v>19</v>
      </c>
      <c r="E110" s="38" t="s">
        <v>7</v>
      </c>
      <c r="F110" s="42"/>
      <c r="G110" s="42"/>
      <c r="H110" s="40">
        <f>H111+H124+H131+H135</f>
        <v>1519.3</v>
      </c>
      <c r="I110" s="35"/>
      <c r="J110" s="41"/>
      <c r="K110" s="37"/>
    </row>
    <row r="111" spans="2:11" ht="15">
      <c r="B111" s="70" t="s">
        <v>108</v>
      </c>
      <c r="C111" s="13">
        <v>906</v>
      </c>
      <c r="D111" s="39" t="s">
        <v>19</v>
      </c>
      <c r="E111" s="39" t="s">
        <v>7</v>
      </c>
      <c r="F111" s="39" t="s">
        <v>142</v>
      </c>
      <c r="G111" s="39"/>
      <c r="H111" s="19">
        <f>H112+H116+H117+H118+H119+H120+H121+H115</f>
        <v>533.6</v>
      </c>
      <c r="I111" s="35"/>
      <c r="J111" s="41"/>
      <c r="K111" s="37"/>
    </row>
    <row r="112" spans="2:11" ht="15">
      <c r="B112" s="15" t="s">
        <v>43</v>
      </c>
      <c r="C112" s="13">
        <v>906</v>
      </c>
      <c r="D112" s="39" t="s">
        <v>19</v>
      </c>
      <c r="E112" s="39" t="s">
        <v>7</v>
      </c>
      <c r="F112" s="39" t="s">
        <v>142</v>
      </c>
      <c r="G112" s="16">
        <v>110</v>
      </c>
      <c r="H112" s="19">
        <f>H113+H114</f>
        <v>352.5</v>
      </c>
      <c r="I112" s="35"/>
      <c r="J112" s="41"/>
      <c r="K112" s="37"/>
    </row>
    <row r="113" spans="2:11" ht="14.25" customHeight="1">
      <c r="B113" s="66" t="s">
        <v>109</v>
      </c>
      <c r="C113" s="13">
        <v>906</v>
      </c>
      <c r="D113" s="39" t="s">
        <v>19</v>
      </c>
      <c r="E113" s="39" t="s">
        <v>7</v>
      </c>
      <c r="F113" s="39" t="s">
        <v>142</v>
      </c>
      <c r="G113" s="16">
        <v>111</v>
      </c>
      <c r="H113" s="19">
        <v>256.5</v>
      </c>
      <c r="I113" s="35"/>
      <c r="J113" s="41"/>
      <c r="K113" s="37"/>
    </row>
    <row r="114" spans="2:11" ht="30" customHeight="1">
      <c r="B114" s="66" t="s">
        <v>110</v>
      </c>
      <c r="C114" s="13">
        <v>906</v>
      </c>
      <c r="D114" s="39" t="s">
        <v>19</v>
      </c>
      <c r="E114" s="39" t="s">
        <v>7</v>
      </c>
      <c r="F114" s="39" t="s">
        <v>142</v>
      </c>
      <c r="G114" s="16">
        <v>119</v>
      </c>
      <c r="H114" s="19">
        <v>96</v>
      </c>
      <c r="I114" s="35"/>
      <c r="J114" s="41"/>
      <c r="K114" s="37"/>
    </row>
    <row r="115" spans="2:11" ht="14.25" customHeight="1">
      <c r="B115" s="23" t="s">
        <v>98</v>
      </c>
      <c r="C115" s="13">
        <v>906</v>
      </c>
      <c r="D115" s="39" t="s">
        <v>19</v>
      </c>
      <c r="E115" s="39" t="s">
        <v>7</v>
      </c>
      <c r="F115" s="39" t="s">
        <v>142</v>
      </c>
      <c r="G115" s="16">
        <v>112</v>
      </c>
      <c r="H115" s="19">
        <v>2</v>
      </c>
      <c r="I115" s="35"/>
      <c r="J115" s="41"/>
      <c r="K115" s="37"/>
    </row>
    <row r="116" spans="2:11" ht="15" customHeight="1">
      <c r="B116" s="15" t="s">
        <v>36</v>
      </c>
      <c r="C116" s="13">
        <v>906</v>
      </c>
      <c r="D116" s="39" t="s">
        <v>19</v>
      </c>
      <c r="E116" s="39" t="s">
        <v>7</v>
      </c>
      <c r="F116" s="39" t="s">
        <v>142</v>
      </c>
      <c r="G116" s="16">
        <v>242</v>
      </c>
      <c r="H116" s="19">
        <v>7.7</v>
      </c>
      <c r="I116" s="35"/>
      <c r="J116" s="41"/>
      <c r="K116" s="46"/>
    </row>
    <row r="117" spans="2:12" s="28" customFormat="1" ht="17.25" customHeight="1">
      <c r="B117" s="29" t="s">
        <v>37</v>
      </c>
      <c r="C117" s="13">
        <v>906</v>
      </c>
      <c r="D117" s="30" t="s">
        <v>19</v>
      </c>
      <c r="E117" s="30" t="s">
        <v>7</v>
      </c>
      <c r="F117" s="39" t="s">
        <v>142</v>
      </c>
      <c r="G117" s="74">
        <v>244</v>
      </c>
      <c r="H117" s="53">
        <v>171.3</v>
      </c>
      <c r="I117" s="54"/>
      <c r="J117" s="55"/>
      <c r="K117" s="46"/>
      <c r="L117" s="25"/>
    </row>
    <row r="118" spans="2:12" s="28" customFormat="1" ht="17.25" customHeight="1" hidden="1">
      <c r="B118" s="29" t="s">
        <v>37</v>
      </c>
      <c r="C118" s="13">
        <v>906</v>
      </c>
      <c r="D118" s="30" t="s">
        <v>19</v>
      </c>
      <c r="E118" s="30" t="s">
        <v>7</v>
      </c>
      <c r="F118" s="39" t="s">
        <v>142</v>
      </c>
      <c r="G118" s="74">
        <v>244</v>
      </c>
      <c r="H118" s="53">
        <v>0</v>
      </c>
      <c r="I118" s="54"/>
      <c r="J118" s="55"/>
      <c r="K118" s="46"/>
      <c r="L118" s="25"/>
    </row>
    <row r="119" spans="2:11" ht="19.5" customHeight="1" hidden="1">
      <c r="B119" s="15" t="s">
        <v>38</v>
      </c>
      <c r="C119" s="13">
        <v>906</v>
      </c>
      <c r="D119" s="39" t="s">
        <v>19</v>
      </c>
      <c r="E119" s="39" t="s">
        <v>7</v>
      </c>
      <c r="F119" s="39" t="s">
        <v>142</v>
      </c>
      <c r="G119" s="16">
        <v>851</v>
      </c>
      <c r="H119" s="19">
        <v>0</v>
      </c>
      <c r="I119" s="35"/>
      <c r="J119" s="41"/>
      <c r="K119" s="37"/>
    </row>
    <row r="120" spans="2:11" ht="0.75" customHeight="1" hidden="1">
      <c r="B120" s="15" t="s">
        <v>39</v>
      </c>
      <c r="C120" s="13">
        <v>906</v>
      </c>
      <c r="D120" s="39" t="s">
        <v>19</v>
      </c>
      <c r="E120" s="39" t="s">
        <v>7</v>
      </c>
      <c r="F120" s="39" t="s">
        <v>142</v>
      </c>
      <c r="G120" s="16">
        <v>852</v>
      </c>
      <c r="H120" s="19">
        <v>0</v>
      </c>
      <c r="I120" s="35"/>
      <c r="J120" s="41"/>
      <c r="K120" s="37"/>
    </row>
    <row r="121" spans="2:11" ht="18" customHeight="1">
      <c r="B121" s="15" t="s">
        <v>76</v>
      </c>
      <c r="C121" s="13">
        <v>906</v>
      </c>
      <c r="D121" s="39" t="s">
        <v>19</v>
      </c>
      <c r="E121" s="39" t="s">
        <v>7</v>
      </c>
      <c r="F121" s="39" t="s">
        <v>142</v>
      </c>
      <c r="G121" s="16">
        <v>853</v>
      </c>
      <c r="H121" s="19">
        <v>0.1</v>
      </c>
      <c r="I121" s="35"/>
      <c r="J121" s="41"/>
      <c r="K121" s="37"/>
    </row>
    <row r="122" spans="2:12" ht="0.75" customHeight="1" hidden="1">
      <c r="B122" s="22" t="s">
        <v>94</v>
      </c>
      <c r="C122" s="13">
        <v>906</v>
      </c>
      <c r="D122" s="39" t="s">
        <v>19</v>
      </c>
      <c r="E122" s="39" t="s">
        <v>7</v>
      </c>
      <c r="F122" s="18" t="s">
        <v>95</v>
      </c>
      <c r="G122" s="16"/>
      <c r="H122" s="40">
        <f>H123</f>
        <v>0</v>
      </c>
      <c r="I122" s="35"/>
      <c r="J122" s="41"/>
      <c r="L122"/>
    </row>
    <row r="123" spans="2:12" ht="29.25" customHeight="1" hidden="1">
      <c r="B123" s="15" t="s">
        <v>77</v>
      </c>
      <c r="C123" s="13">
        <v>906</v>
      </c>
      <c r="D123" s="39" t="s">
        <v>19</v>
      </c>
      <c r="E123" s="39" t="s">
        <v>7</v>
      </c>
      <c r="F123" s="18" t="s">
        <v>95</v>
      </c>
      <c r="G123" s="39" t="s">
        <v>44</v>
      </c>
      <c r="H123" s="19">
        <v>0</v>
      </c>
      <c r="I123" s="35"/>
      <c r="J123" s="41">
        <v>3200</v>
      </c>
      <c r="L123"/>
    </row>
    <row r="124" spans="2:11" ht="16.5" customHeight="1">
      <c r="B124" s="24" t="s">
        <v>55</v>
      </c>
      <c r="C124" s="13">
        <v>906</v>
      </c>
      <c r="D124" s="39" t="s">
        <v>19</v>
      </c>
      <c r="E124" s="39" t="s">
        <v>7</v>
      </c>
      <c r="F124" s="39" t="s">
        <v>133</v>
      </c>
      <c r="G124" s="39"/>
      <c r="H124" s="19">
        <f>H125</f>
        <v>924.4000000000001</v>
      </c>
      <c r="I124" s="35"/>
      <c r="J124" s="41">
        <v>75</v>
      </c>
      <c r="K124" s="37"/>
    </row>
    <row r="125" spans="2:11" ht="45" customHeight="1">
      <c r="B125" s="67" t="s">
        <v>103</v>
      </c>
      <c r="C125" s="13">
        <v>906</v>
      </c>
      <c r="D125" s="39" t="s">
        <v>19</v>
      </c>
      <c r="E125" s="39" t="s">
        <v>7</v>
      </c>
      <c r="F125" s="39" t="s">
        <v>133</v>
      </c>
      <c r="G125" s="39"/>
      <c r="H125" s="19">
        <f>H126+H130+H129</f>
        <v>924.4000000000001</v>
      </c>
      <c r="I125" s="35"/>
      <c r="J125" s="41"/>
      <c r="K125" s="37"/>
    </row>
    <row r="126" spans="2:11" ht="15">
      <c r="B126" s="15" t="s">
        <v>43</v>
      </c>
      <c r="C126" s="13">
        <v>906</v>
      </c>
      <c r="D126" s="39" t="s">
        <v>19</v>
      </c>
      <c r="E126" s="39" t="s">
        <v>7</v>
      </c>
      <c r="F126" s="39" t="s">
        <v>133</v>
      </c>
      <c r="G126" s="16">
        <v>110</v>
      </c>
      <c r="H126" s="19">
        <f>H127+H128</f>
        <v>745.1</v>
      </c>
      <c r="I126" s="35"/>
      <c r="J126" s="41"/>
      <c r="K126" s="37"/>
    </row>
    <row r="127" spans="2:11" ht="15">
      <c r="B127" s="66" t="s">
        <v>109</v>
      </c>
      <c r="C127" s="13">
        <v>906</v>
      </c>
      <c r="D127" s="39" t="s">
        <v>19</v>
      </c>
      <c r="E127" s="39" t="s">
        <v>7</v>
      </c>
      <c r="F127" s="39" t="s">
        <v>133</v>
      </c>
      <c r="G127" s="16">
        <v>111</v>
      </c>
      <c r="H127" s="19">
        <v>572.1</v>
      </c>
      <c r="I127" s="35"/>
      <c r="J127" s="41"/>
      <c r="K127" s="37"/>
    </row>
    <row r="128" spans="2:11" ht="30.75" customHeight="1">
      <c r="B128" s="66" t="s">
        <v>110</v>
      </c>
      <c r="C128" s="13">
        <v>906</v>
      </c>
      <c r="D128" s="39" t="s">
        <v>19</v>
      </c>
      <c r="E128" s="39" t="s">
        <v>7</v>
      </c>
      <c r="F128" s="39" t="s">
        <v>133</v>
      </c>
      <c r="G128" s="16">
        <v>119</v>
      </c>
      <c r="H128" s="19">
        <v>173</v>
      </c>
      <c r="I128" s="35"/>
      <c r="J128" s="41"/>
      <c r="K128" s="37"/>
    </row>
    <row r="129" spans="2:11" ht="15.75" customHeight="1">
      <c r="B129" s="15" t="s">
        <v>36</v>
      </c>
      <c r="C129" s="13">
        <v>906</v>
      </c>
      <c r="D129" s="39" t="s">
        <v>19</v>
      </c>
      <c r="E129" s="39" t="s">
        <v>7</v>
      </c>
      <c r="F129" s="39" t="s">
        <v>133</v>
      </c>
      <c r="G129" s="16">
        <v>242</v>
      </c>
      <c r="H129" s="19">
        <v>50</v>
      </c>
      <c r="I129" s="35"/>
      <c r="J129" s="41"/>
      <c r="K129" s="37"/>
    </row>
    <row r="130" spans="2:11" ht="15">
      <c r="B130" s="15" t="s">
        <v>37</v>
      </c>
      <c r="C130" s="13">
        <v>906</v>
      </c>
      <c r="D130" s="39" t="s">
        <v>19</v>
      </c>
      <c r="E130" s="39" t="s">
        <v>7</v>
      </c>
      <c r="F130" s="39" t="s">
        <v>133</v>
      </c>
      <c r="G130" s="16">
        <v>244</v>
      </c>
      <c r="H130" s="19">
        <v>129.3</v>
      </c>
      <c r="I130" s="35"/>
      <c r="J130" s="41"/>
      <c r="K130" s="37"/>
    </row>
    <row r="131" spans="2:11" ht="45" customHeight="1">
      <c r="B131" s="22" t="s">
        <v>111</v>
      </c>
      <c r="C131" s="13">
        <v>906</v>
      </c>
      <c r="D131" s="39" t="s">
        <v>19</v>
      </c>
      <c r="E131" s="39" t="s">
        <v>7</v>
      </c>
      <c r="F131" s="39" t="s">
        <v>143</v>
      </c>
      <c r="G131" s="64"/>
      <c r="H131" s="43">
        <f>H132</f>
        <v>49</v>
      </c>
      <c r="I131" s="35"/>
      <c r="J131" s="41"/>
      <c r="K131" s="37"/>
    </row>
    <row r="132" spans="2:11" ht="16.5" customHeight="1">
      <c r="B132" s="15" t="s">
        <v>43</v>
      </c>
      <c r="C132" s="13">
        <v>906</v>
      </c>
      <c r="D132" s="39" t="s">
        <v>19</v>
      </c>
      <c r="E132" s="39" t="s">
        <v>7</v>
      </c>
      <c r="F132" s="39" t="s">
        <v>143</v>
      </c>
      <c r="G132" s="39" t="s">
        <v>112</v>
      </c>
      <c r="H132" s="43">
        <f>H133+H134</f>
        <v>49</v>
      </c>
      <c r="I132" s="35"/>
      <c r="J132" s="41">
        <v>3200</v>
      </c>
      <c r="K132" s="37"/>
    </row>
    <row r="133" spans="2:11" ht="16.5" customHeight="1">
      <c r="B133" s="66" t="s">
        <v>109</v>
      </c>
      <c r="C133" s="13">
        <v>906</v>
      </c>
      <c r="D133" s="39" t="s">
        <v>19</v>
      </c>
      <c r="E133" s="39" t="s">
        <v>7</v>
      </c>
      <c r="F133" s="39" t="s">
        <v>143</v>
      </c>
      <c r="G133" s="39" t="s">
        <v>113</v>
      </c>
      <c r="H133" s="44">
        <v>49</v>
      </c>
      <c r="I133" s="35"/>
      <c r="J133" s="41"/>
      <c r="K133" s="37"/>
    </row>
    <row r="134" spans="2:11" ht="28.5" customHeight="1">
      <c r="B134" s="66" t="s">
        <v>110</v>
      </c>
      <c r="C134" s="13">
        <v>906</v>
      </c>
      <c r="D134" s="38" t="s">
        <v>19</v>
      </c>
      <c r="E134" s="39" t="s">
        <v>7</v>
      </c>
      <c r="F134" s="39" t="s">
        <v>143</v>
      </c>
      <c r="G134" s="71">
        <v>119</v>
      </c>
      <c r="H134" s="19">
        <v>0</v>
      </c>
      <c r="I134" s="35"/>
      <c r="J134" s="41"/>
      <c r="K134" s="37"/>
    </row>
    <row r="135" spans="2:11" ht="27" customHeight="1">
      <c r="B135" s="72" t="s">
        <v>114</v>
      </c>
      <c r="C135" s="13">
        <v>906</v>
      </c>
      <c r="D135" s="57" t="s">
        <v>19</v>
      </c>
      <c r="E135" s="57" t="s">
        <v>7</v>
      </c>
      <c r="F135" s="39" t="s">
        <v>144</v>
      </c>
      <c r="G135" s="71"/>
      <c r="H135" s="40">
        <f>H136</f>
        <v>12.3</v>
      </c>
      <c r="I135" s="35"/>
      <c r="J135" s="41"/>
      <c r="K135" s="37"/>
    </row>
    <row r="136" spans="2:11" ht="15" customHeight="1">
      <c r="B136" s="15" t="s">
        <v>43</v>
      </c>
      <c r="C136" s="13">
        <v>906</v>
      </c>
      <c r="D136" s="18" t="s">
        <v>19</v>
      </c>
      <c r="E136" s="18" t="s">
        <v>7</v>
      </c>
      <c r="F136" s="39" t="s">
        <v>144</v>
      </c>
      <c r="G136" s="71">
        <v>110</v>
      </c>
      <c r="H136" s="19">
        <f>H137</f>
        <v>12.3</v>
      </c>
      <c r="I136" s="35"/>
      <c r="J136" s="41"/>
      <c r="K136" s="37"/>
    </row>
    <row r="137" spans="2:11" ht="14.25" customHeight="1">
      <c r="B137" s="66" t="s">
        <v>109</v>
      </c>
      <c r="C137" s="13">
        <v>906</v>
      </c>
      <c r="D137" s="52" t="s">
        <v>19</v>
      </c>
      <c r="E137" s="30" t="s">
        <v>7</v>
      </c>
      <c r="F137" s="39" t="s">
        <v>144</v>
      </c>
      <c r="G137" s="71">
        <v>111</v>
      </c>
      <c r="H137" s="19">
        <v>12.3</v>
      </c>
      <c r="I137" s="35"/>
      <c r="J137" s="41"/>
      <c r="K137" s="37"/>
    </row>
    <row r="138" spans="2:11" ht="18.75" customHeight="1">
      <c r="B138" s="12" t="s">
        <v>21</v>
      </c>
      <c r="C138" s="13">
        <v>906</v>
      </c>
      <c r="D138" s="38" t="s">
        <v>22</v>
      </c>
      <c r="E138" s="39"/>
      <c r="F138" s="39"/>
      <c r="G138" s="39"/>
      <c r="H138" s="40">
        <f>H139</f>
        <v>726</v>
      </c>
      <c r="I138" s="35"/>
      <c r="J138" s="41"/>
      <c r="K138" s="37"/>
    </row>
    <row r="139" spans="2:11" ht="18" customHeight="1">
      <c r="B139" s="48" t="s">
        <v>23</v>
      </c>
      <c r="C139" s="13">
        <v>906</v>
      </c>
      <c r="D139" s="42" t="s">
        <v>22</v>
      </c>
      <c r="E139" s="42" t="s">
        <v>7</v>
      </c>
      <c r="F139" s="39"/>
      <c r="G139" s="39"/>
      <c r="H139" s="40">
        <f>H140</f>
        <v>726</v>
      </c>
      <c r="I139" s="35"/>
      <c r="J139" s="41"/>
      <c r="K139" s="37"/>
    </row>
    <row r="140" spans="2:11" ht="17.25" customHeight="1">
      <c r="B140" s="14" t="s">
        <v>24</v>
      </c>
      <c r="C140" s="13">
        <v>906</v>
      </c>
      <c r="D140" s="39" t="s">
        <v>22</v>
      </c>
      <c r="E140" s="39" t="s">
        <v>7</v>
      </c>
      <c r="F140" s="39" t="s">
        <v>145</v>
      </c>
      <c r="G140" s="39"/>
      <c r="H140" s="19">
        <f>H141</f>
        <v>726</v>
      </c>
      <c r="I140" s="35"/>
      <c r="J140" s="41"/>
      <c r="K140" s="37"/>
    </row>
    <row r="141" spans="2:11" ht="16.5" customHeight="1">
      <c r="B141" s="14" t="s">
        <v>54</v>
      </c>
      <c r="C141" s="13">
        <v>906</v>
      </c>
      <c r="D141" s="39" t="s">
        <v>22</v>
      </c>
      <c r="E141" s="39" t="s">
        <v>7</v>
      </c>
      <c r="F141" s="39" t="s">
        <v>145</v>
      </c>
      <c r="G141" s="39" t="s">
        <v>146</v>
      </c>
      <c r="H141" s="19">
        <v>726</v>
      </c>
      <c r="I141" s="35"/>
      <c r="J141" s="41"/>
      <c r="K141" s="37"/>
    </row>
    <row r="142" spans="2:11" ht="15.75" customHeight="1" hidden="1">
      <c r="B142" s="12" t="s">
        <v>70</v>
      </c>
      <c r="C142" s="12"/>
      <c r="D142" s="38" t="s">
        <v>71</v>
      </c>
      <c r="E142" s="38"/>
      <c r="F142" s="39"/>
      <c r="G142" s="39"/>
      <c r="H142" s="19">
        <f>H143</f>
        <v>0</v>
      </c>
      <c r="I142" s="35"/>
      <c r="J142" s="41"/>
      <c r="K142" s="37"/>
    </row>
    <row r="143" spans="2:11" ht="16.5" customHeight="1" hidden="1">
      <c r="B143" s="14" t="s">
        <v>72</v>
      </c>
      <c r="C143" s="14"/>
      <c r="D143" s="38" t="s">
        <v>71</v>
      </c>
      <c r="E143" s="38" t="s">
        <v>8</v>
      </c>
      <c r="F143" s="39"/>
      <c r="G143" s="39"/>
      <c r="H143" s="19">
        <f>H144</f>
        <v>0</v>
      </c>
      <c r="I143" s="35"/>
      <c r="J143" s="41"/>
      <c r="K143" s="37"/>
    </row>
    <row r="144" spans="2:11" ht="15" customHeight="1" hidden="1">
      <c r="B144" s="14" t="s">
        <v>73</v>
      </c>
      <c r="C144" s="14"/>
      <c r="D144" s="39" t="s">
        <v>71</v>
      </c>
      <c r="E144" s="39" t="s">
        <v>8</v>
      </c>
      <c r="F144" s="39" t="s">
        <v>69</v>
      </c>
      <c r="G144" s="39"/>
      <c r="H144" s="19">
        <f>H145</f>
        <v>0</v>
      </c>
      <c r="I144" s="35"/>
      <c r="J144" s="41"/>
      <c r="K144" s="37"/>
    </row>
    <row r="145" spans="2:11" ht="14.25" customHeight="1" hidden="1">
      <c r="B145" s="15" t="s">
        <v>37</v>
      </c>
      <c r="C145" s="15"/>
      <c r="D145" s="39" t="s">
        <v>71</v>
      </c>
      <c r="E145" s="39" t="s">
        <v>8</v>
      </c>
      <c r="F145" s="39" t="s">
        <v>69</v>
      </c>
      <c r="G145" s="39" t="s">
        <v>44</v>
      </c>
      <c r="H145" s="19">
        <v>0</v>
      </c>
      <c r="I145" s="35"/>
      <c r="J145" s="41"/>
      <c r="K145" s="37"/>
    </row>
    <row r="146" spans="2:11" ht="14.25">
      <c r="B146" s="12" t="s">
        <v>5</v>
      </c>
      <c r="C146" s="12"/>
      <c r="D146" s="38"/>
      <c r="E146" s="38"/>
      <c r="F146" s="38"/>
      <c r="G146" s="38"/>
      <c r="H146" s="40">
        <f>H138+H109+H68+H61+H12+H81+H72+H142</f>
        <v>6233.700000000001</v>
      </c>
      <c r="I146" s="35"/>
      <c r="J146" s="41"/>
      <c r="K146" s="58"/>
    </row>
    <row r="147" spans="7:8" ht="12.75">
      <c r="G147" s="4"/>
      <c r="H147" s="17"/>
    </row>
    <row r="148" spans="7:8" ht="12.75">
      <c r="G148" s="4"/>
      <c r="H148" s="8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</sheetData>
  <sheetProtection/>
  <mergeCells count="6">
    <mergeCell ref="B6:I6"/>
    <mergeCell ref="B7:I7"/>
    <mergeCell ref="B8:I8"/>
    <mergeCell ref="F3:H3"/>
    <mergeCell ref="F4:H4"/>
    <mergeCell ref="F5:H5"/>
  </mergeCells>
  <printOptions/>
  <pageMargins left="0.5905511811023623" right="0.15748031496062992" top="0.1968503937007874" bottom="0.1968503937007874" header="0.1968503937007874" footer="0.196850393700787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2020-11-17T06:18:15Z</cp:lastPrinted>
  <dcterms:created xsi:type="dcterms:W3CDTF">2009-10-21T12:22:41Z</dcterms:created>
  <dcterms:modified xsi:type="dcterms:W3CDTF">2020-11-17T06:18:20Z</dcterms:modified>
  <cp:category/>
  <cp:version/>
  <cp:contentType/>
  <cp:contentStatus/>
</cp:coreProperties>
</file>