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405" activeTab="0"/>
  </bookViews>
  <sheets>
    <sheet name="прил2" sheetId="1" r:id="rId1"/>
  </sheets>
  <definedNames/>
  <calcPr fullCalcOnLoad="1"/>
</workbook>
</file>

<file path=xl/sharedStrings.xml><?xml version="1.0" encoding="utf-8"?>
<sst xmlns="http://schemas.openxmlformats.org/spreadsheetml/2006/main" count="463" uniqueCount="126">
  <si>
    <t xml:space="preserve">к решению        сессии Совета </t>
  </si>
  <si>
    <t>Распределение  бюджетных ассигнований  бюджета муниципального образования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</si>
  <si>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</si>
  <si>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</si>
  <si>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</si>
  <si>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</si>
  <si>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</si>
  <si>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</si>
  <si>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</si>
  <si>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</si>
  <si>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</si>
  <si>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</si>
  <si>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</si>
  <si>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</si>
  <si>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</si>
  <si>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</si>
  <si>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</si>
  <si>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</si>
  <si>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</si>
  <si>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</si>
  <si>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</si>
  <si>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</si>
  <si>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</si>
  <si>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</si>
  <si>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</si>
  <si>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</si>
  <si>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</si>
  <si>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Обеспечение деятельности финансового органа</t>
  </si>
  <si>
    <t>06</t>
  </si>
  <si>
    <t>Обеспечение проведения выборов и референдумов</t>
  </si>
  <si>
    <t>07</t>
  </si>
  <si>
    <t>Обеспечение деятельности избирательной комиссии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</si>
  <si>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</si>
  <si>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</si>
  <si>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</si>
  <si>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</si>
  <si>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</si>
  <si>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</si>
  <si>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</si>
  <si>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</si>
  <si>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</si>
  <si>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</si>
  <si>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</si>
  <si>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</si>
  <si>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</si>
  <si>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</si>
  <si>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</si>
  <si>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</si>
  <si>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</si>
  <si>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</si>
  <si>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</si>
  <si>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</si>
  <si>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</si>
  <si>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795 00 00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</si>
  <si>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</si>
  <si>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</si>
  <si>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</si>
  <si>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</si>
  <si>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</si>
  <si>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</si>
  <si>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Исполнение судебных актов РФ по возмещению вреда органов государственной власти</t>
  </si>
  <si>
    <t>831</t>
  </si>
  <si>
    <t>5220602</t>
  </si>
  <si>
    <t>Коммунальное хозяйство</t>
  </si>
  <si>
    <t>Мероприятия в области коммунального хозяйства</t>
  </si>
  <si>
    <t>Первооче. меропр. по выполнению поступивших в период избират. кампании наказов избират.</t>
  </si>
  <si>
    <t>5300400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</si>
  <si>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</si>
  <si>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</si>
  <si>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</si>
  <si>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</si>
  <si>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</si>
  <si>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</si>
  <si>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</si>
  <si>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</si>
  <si>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Прочие мероприятия по благоустройству городских округов и поселений</t>
  </si>
  <si>
    <t>Культура</t>
  </si>
  <si>
    <t>08</t>
  </si>
  <si>
    <t>Дворцы и дома культуры, другие учреждения культуры и средств массовой информации</t>
  </si>
  <si>
    <t>Закупка товаров, работ, услуг в целях капитального ремонта государственного имущества</t>
  </si>
  <si>
    <t>Библиотеки</t>
  </si>
  <si>
    <t>0050100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</si>
  <si>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</si>
  <si>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</si>
  <si>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</si>
  <si>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</si>
  <si>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</si>
  <si>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314</t>
  </si>
  <si>
    <t>Обслуживание внутреннего государственного и муниципального долга</t>
  </si>
  <si>
    <t>Обслуживание внутреннего государственного и  муниципального долга</t>
  </si>
  <si>
    <t>Обслуживание  государственного и  муниципального долга</t>
  </si>
  <si>
    <t>0650300</t>
  </si>
  <si>
    <t>Обслуживание  муниципального долга</t>
  </si>
  <si>
    <t>721</t>
  </si>
  <si>
    <t>ИТОГО РАСХОДОВ</t>
  </si>
  <si>
    <t xml:space="preserve">Субсидия на выравнивание бюджетной обеспеченности </t>
  </si>
  <si>
    <t>2307353</t>
  </si>
  <si>
    <t>2307355</t>
  </si>
  <si>
    <t>2307603</t>
  </si>
  <si>
    <t>Челмужского сельского поселения  созыва</t>
  </si>
  <si>
    <t>Организация и содержание мест захоронени</t>
  </si>
  <si>
    <t>2604204</t>
  </si>
  <si>
    <t>2607092</t>
  </si>
  <si>
    <t>2607601</t>
  </si>
  <si>
    <t>2607604</t>
  </si>
  <si>
    <t>2602440</t>
  </si>
  <si>
    <t>2604309</t>
  </si>
  <si>
    <t xml:space="preserve">№  от .2015 года </t>
  </si>
  <si>
    <t xml:space="preserve">"Челмужское сельское поселение" на 2016 год по разделам, подразделам, </t>
  </si>
  <si>
    <t>26 С 00 12030</t>
  </si>
  <si>
    <t>129</t>
  </si>
  <si>
    <t>Страховые взносы</t>
  </si>
  <si>
    <t xml:space="preserve">Фонд оплаты труда </t>
  </si>
  <si>
    <t>26 С 00 12040</t>
  </si>
  <si>
    <t>26 С 00 42140</t>
  </si>
  <si>
    <t>26 0 00 70920</t>
  </si>
  <si>
    <t>26 С 00 45210</t>
  </si>
  <si>
    <t>26 0 00 51180</t>
  </si>
  <si>
    <t>26 0 00 72470</t>
  </si>
  <si>
    <t>26 0 00 70520</t>
  </si>
  <si>
    <t>26 0 00 45210</t>
  </si>
  <si>
    <t>26 0 00 24400</t>
  </si>
  <si>
    <t xml:space="preserve">26 0 00 89210 </t>
  </si>
  <si>
    <t>целевым статьям и видам расходов  в ведомственной структуре</t>
  </si>
  <si>
    <t>Приложение № 3</t>
  </si>
  <si>
    <t>Код администратора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</si>
</sst>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49" fontId="20" fillId="0" borderId="0" xfId="0" applyNumberFormat="1" applyFont="1" applyAlignment="1">
      <alignment/>
    </xf>
    <xf numFmtId="0" fontId="26" fillId="0" borderId="0" xfId="0" applyFont="1" applyAlignment="1">
      <alignment horizontal="left" vertical="top" wrapText="1"/>
    </xf>
    <xf numFmtId="0" fontId="27" fillId="0" borderId="11" xfId="0" applyFont="1" applyBorder="1" applyAlignment="1">
      <alignment horizontal="left" wrapText="1"/>
    </xf>
    <xf numFmtId="168" fontId="20" fillId="0" borderId="0" xfId="0" applyNumberFormat="1" applyFont="1" applyFill="1" applyAlignment="1">
      <alignment horizontal="center"/>
    </xf>
    <xf numFmtId="49" fontId="20" fillId="24" borderId="11" xfId="0" applyNumberFormat="1" applyFont="1" applyFill="1" applyBorder="1" applyAlignment="1">
      <alignment horizontal="center"/>
    </xf>
    <xf numFmtId="168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169" fontId="21" fillId="24" borderId="11" xfId="0" applyNumberFormat="1" applyFont="1" applyFill="1" applyBorder="1" applyAlignment="1">
      <alignment horizontal="center"/>
    </xf>
    <xf numFmtId="169" fontId="20" fillId="24" borderId="11" xfId="0" applyNumberFormat="1" applyFont="1" applyFill="1" applyBorder="1" applyAlignment="1">
      <alignment horizontal="center"/>
    </xf>
    <xf numFmtId="168" fontId="21" fillId="24" borderId="11" xfId="0" applyNumberFormat="1" applyFont="1" applyFill="1" applyBorder="1" applyAlignment="1">
      <alignment horizontal="center"/>
    </xf>
    <xf numFmtId="168" fontId="25" fillId="24" borderId="1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7"/>
  <sheetViews>
    <sheetView tabSelected="1" zoomScalePageLayoutView="0" workbookViewId="0" topLeftCell="A56">
      <selection activeCell="G102" sqref="G102"/>
    </sheetView>
  </sheetViews>
  <sheetFormatPr defaultColWidth="9.00390625" defaultRowHeight="12.75"/>
  <cols>
    <col min="1" max="1" width="66.25390625" style="1" customWidth="1"/>
    <col min="2" max="2" width="7.625" style="1" customWidth="1"/>
    <col min="3" max="3" width="7.00390625" style="1" customWidth="1"/>
    <col min="4" max="4" width="6.75390625" style="1" customWidth="1"/>
    <col min="5" max="5" width="13.625" style="1" customWidth="1"/>
    <col min="6" max="6" width="6.25390625" style="1" customWidth="1"/>
    <col min="7" max="7" width="11.875" style="3" customWidth="1"/>
    <col min="8" max="8" width="11.00390625" style="1" hidden="1" customWidth="1"/>
    <col min="9" max="9" width="5.875" style="1" customWidth="1"/>
    <col min="10" max="16384" width="9.125" style="1" customWidth="1"/>
  </cols>
  <sheetData>
    <row r="2" spans="4:8" ht="12">
      <c r="D2" s="2"/>
      <c r="E2" s="2" t="s">
        <v>124</v>
      </c>
      <c r="F2" s="2"/>
      <c r="H2" s="2"/>
    </row>
    <row r="3" spans="4:8" ht="12">
      <c r="D3" s="2"/>
      <c r="E3" s="54" t="s">
        <v>0</v>
      </c>
      <c r="F3" s="54"/>
      <c r="G3" s="54"/>
      <c r="H3" s="2"/>
    </row>
    <row r="4" spans="4:8" ht="12">
      <c r="D4" s="2"/>
      <c r="E4" s="54" t="s">
        <v>99</v>
      </c>
      <c r="F4" s="54"/>
      <c r="G4" s="54"/>
      <c r="H4" s="2"/>
    </row>
    <row r="5" spans="4:8" ht="12">
      <c r="D5" s="2"/>
      <c r="E5" s="55" t="s">
        <v>107</v>
      </c>
      <c r="F5" s="55"/>
      <c r="G5" s="55"/>
      <c r="H5" s="2"/>
    </row>
    <row r="6" spans="4:8" ht="12">
      <c r="D6" s="2"/>
      <c r="E6" s="2"/>
      <c r="F6" s="2"/>
      <c r="G6" s="4"/>
      <c r="H6" s="2"/>
    </row>
    <row r="7" spans="1:7" ht="12">
      <c r="A7" s="53" t="s">
        <v>1</v>
      </c>
      <c r="B7" s="53"/>
      <c r="C7" s="53"/>
      <c r="D7" s="53"/>
      <c r="E7" s="53"/>
      <c r="F7" s="53"/>
      <c r="G7" s="53"/>
    </row>
    <row r="8" spans="1:7" ht="12">
      <c r="A8" s="53" t="s">
        <v>108</v>
      </c>
      <c r="B8" s="53"/>
      <c r="C8" s="53"/>
      <c r="D8" s="53"/>
      <c r="E8" s="53"/>
      <c r="F8" s="53"/>
      <c r="G8" s="53"/>
    </row>
    <row r="9" spans="1:7" ht="12">
      <c r="A9" s="53" t="s">
        <v>123</v>
      </c>
      <c r="B9" s="53"/>
      <c r="C9" s="53"/>
      <c r="D9" s="53"/>
      <c r="E9" s="53"/>
      <c r="F9" s="53"/>
      <c r="G9" s="53"/>
    </row>
    <row r="10" spans="1:7" ht="12">
      <c r="A10" s="5"/>
      <c r="B10" s="5"/>
      <c r="C10" s="5"/>
      <c r="D10" s="5"/>
      <c r="E10" s="5"/>
      <c r="F10" s="5"/>
      <c r="G10" s="6" t="s">
        <v>2</v>
      </c>
    </row>
    <row r="11" spans="1:7" ht="84">
      <c r="A11" s="7" t="s">
        <v>3</v>
      </c>
      <c r="B11" s="8" t="s">
        <v>125</v>
      </c>
      <c r="C11" s="8" t="s">
        <v>4</v>
      </c>
      <c r="D11" s="8" t="s">
        <v>5</v>
      </c>
      <c r="E11" s="8" t="s">
        <v>6</v>
      </c>
      <c r="F11" s="8" t="s">
        <v>7</v>
      </c>
      <c r="G11" s="9" t="s">
        <v>8</v>
      </c>
    </row>
    <row r="12" spans="1:7" s="13" customFormat="1" ht="15" customHeight="1">
      <c r="A12" s="10" t="s">
        <v>9</v>
      </c>
      <c r="B12" s="10">
        <v>906</v>
      </c>
      <c r="C12" s="11" t="s">
        <v>10</v>
      </c>
      <c r="D12" s="11"/>
      <c r="E12" s="11"/>
      <c r="F12" s="11"/>
      <c r="G12" s="12">
        <f>G13+G18+G31+G33+G40</f>
        <v>1737.1</v>
      </c>
    </row>
    <row r="13" spans="1:7" s="17" customFormat="1" ht="24.75" customHeight="1">
      <c r="A13" s="14" t="s">
        <v>11</v>
      </c>
      <c r="B13" s="10">
        <v>906</v>
      </c>
      <c r="C13" s="15" t="s">
        <v>10</v>
      </c>
      <c r="D13" s="15" t="s">
        <v>12</v>
      </c>
      <c r="E13" s="15"/>
      <c r="F13" s="15"/>
      <c r="G13" s="16">
        <f>G14</f>
        <v>708</v>
      </c>
    </row>
    <row r="14" spans="1:7" s="21" customFormat="1" ht="15" customHeight="1">
      <c r="A14" s="18" t="s">
        <v>13</v>
      </c>
      <c r="B14" s="10">
        <v>906</v>
      </c>
      <c r="C14" s="19" t="s">
        <v>10</v>
      </c>
      <c r="D14" s="19" t="s">
        <v>12</v>
      </c>
      <c r="E14" s="19" t="s">
        <v>109</v>
      </c>
      <c r="F14" s="19"/>
      <c r="G14" s="20">
        <f>G15</f>
        <v>708</v>
      </c>
    </row>
    <row r="15" spans="1:7" s="21" customFormat="1" ht="15" customHeight="1">
      <c r="A15" s="22" t="s">
        <v>14</v>
      </c>
      <c r="B15" s="10">
        <v>906</v>
      </c>
      <c r="C15" s="19" t="s">
        <v>10</v>
      </c>
      <c r="D15" s="19" t="s">
        <v>12</v>
      </c>
      <c r="E15" s="19" t="s">
        <v>109</v>
      </c>
      <c r="F15" s="19" t="s">
        <v>15</v>
      </c>
      <c r="G15" s="20">
        <f>G16+G17</f>
        <v>708</v>
      </c>
    </row>
    <row r="16" spans="1:7" s="21" customFormat="1" ht="15" customHeight="1">
      <c r="A16" s="23" t="s">
        <v>112</v>
      </c>
      <c r="B16" s="10">
        <v>906</v>
      </c>
      <c r="C16" s="19" t="s">
        <v>10</v>
      </c>
      <c r="D16" s="19" t="s">
        <v>12</v>
      </c>
      <c r="E16" s="19" t="s">
        <v>109</v>
      </c>
      <c r="F16" s="19" t="s">
        <v>17</v>
      </c>
      <c r="G16" s="20">
        <v>544</v>
      </c>
    </row>
    <row r="17" spans="1:7" s="21" customFormat="1" ht="17.25" customHeight="1">
      <c r="A17" s="23" t="s">
        <v>111</v>
      </c>
      <c r="B17" s="10">
        <v>906</v>
      </c>
      <c r="C17" s="19" t="s">
        <v>10</v>
      </c>
      <c r="D17" s="19" t="s">
        <v>12</v>
      </c>
      <c r="E17" s="19" t="s">
        <v>109</v>
      </c>
      <c r="F17" s="19" t="s">
        <v>110</v>
      </c>
      <c r="G17" s="20">
        <v>164</v>
      </c>
    </row>
    <row r="18" spans="1:9" s="26" customFormat="1" ht="35.25" customHeight="1">
      <c r="A18" s="24" t="s">
        <v>19</v>
      </c>
      <c r="B18" s="10">
        <v>906</v>
      </c>
      <c r="C18" s="25" t="s">
        <v>10</v>
      </c>
      <c r="D18" s="25" t="s">
        <v>20</v>
      </c>
      <c r="E18" s="25"/>
      <c r="F18" s="25"/>
      <c r="G18" s="16">
        <f>G19+G29</f>
        <v>672.1</v>
      </c>
      <c r="I18" s="27"/>
    </row>
    <row r="19" spans="1:7" ht="24.75" customHeight="1">
      <c r="A19" s="28" t="s">
        <v>21</v>
      </c>
      <c r="B19" s="10">
        <v>906</v>
      </c>
      <c r="C19" s="29" t="s">
        <v>10</v>
      </c>
      <c r="D19" s="29" t="s">
        <v>20</v>
      </c>
      <c r="E19" s="29" t="s">
        <v>113</v>
      </c>
      <c r="F19" s="29"/>
      <c r="G19" s="20">
        <f>G20+G24+G25+G27+G28+G26</f>
        <v>670.1</v>
      </c>
    </row>
    <row r="20" spans="1:7" ht="15" customHeight="1">
      <c r="A20" s="23" t="s">
        <v>14</v>
      </c>
      <c r="B20" s="10">
        <v>906</v>
      </c>
      <c r="C20" s="29" t="s">
        <v>10</v>
      </c>
      <c r="D20" s="29" t="s">
        <v>20</v>
      </c>
      <c r="E20" s="29" t="s">
        <v>113</v>
      </c>
      <c r="F20" s="30">
        <v>120</v>
      </c>
      <c r="G20" s="20">
        <f>G21+G22</f>
        <v>580</v>
      </c>
    </row>
    <row r="21" spans="1:7" ht="15" customHeight="1">
      <c r="A21" s="23" t="s">
        <v>112</v>
      </c>
      <c r="B21" s="10">
        <v>906</v>
      </c>
      <c r="C21" s="29" t="s">
        <v>10</v>
      </c>
      <c r="D21" s="29" t="s">
        <v>20</v>
      </c>
      <c r="E21" s="29" t="s">
        <v>113</v>
      </c>
      <c r="F21" s="30">
        <v>121</v>
      </c>
      <c r="G21" s="20">
        <v>450</v>
      </c>
    </row>
    <row r="22" spans="1:7" ht="15" customHeight="1">
      <c r="A22" s="23" t="s">
        <v>111</v>
      </c>
      <c r="B22" s="10">
        <v>906</v>
      </c>
      <c r="C22" s="29" t="s">
        <v>10</v>
      </c>
      <c r="D22" s="29" t="s">
        <v>20</v>
      </c>
      <c r="E22" s="29" t="s">
        <v>113</v>
      </c>
      <c r="F22" s="30">
        <v>129</v>
      </c>
      <c r="G22" s="20">
        <v>130</v>
      </c>
    </row>
    <row r="23" spans="1:7" ht="15" customHeight="1">
      <c r="A23" s="23" t="s">
        <v>18</v>
      </c>
      <c r="B23" s="10">
        <v>906</v>
      </c>
      <c r="C23" s="29" t="s">
        <v>10</v>
      </c>
      <c r="D23" s="29" t="s">
        <v>20</v>
      </c>
      <c r="E23" s="29" t="s">
        <v>113</v>
      </c>
      <c r="F23" s="30">
        <v>122</v>
      </c>
      <c r="G23" s="20">
        <v>0</v>
      </c>
    </row>
    <row r="24" spans="1:7" ht="15" customHeight="1">
      <c r="A24" s="23" t="s">
        <v>22</v>
      </c>
      <c r="B24" s="10">
        <v>906</v>
      </c>
      <c r="C24" s="29" t="s">
        <v>10</v>
      </c>
      <c r="D24" s="29" t="s">
        <v>20</v>
      </c>
      <c r="E24" s="29" t="s">
        <v>113</v>
      </c>
      <c r="F24" s="30">
        <v>242</v>
      </c>
      <c r="G24" s="20">
        <v>0</v>
      </c>
    </row>
    <row r="25" spans="1:9" ht="15" customHeight="1">
      <c r="A25" s="23" t="s">
        <v>23</v>
      </c>
      <c r="B25" s="10">
        <v>906</v>
      </c>
      <c r="C25" s="29" t="s">
        <v>10</v>
      </c>
      <c r="D25" s="29" t="s">
        <v>20</v>
      </c>
      <c r="E25" s="29" t="s">
        <v>113</v>
      </c>
      <c r="F25" s="30">
        <v>244</v>
      </c>
      <c r="G25" s="20">
        <v>50</v>
      </c>
      <c r="I25" s="21"/>
    </row>
    <row r="26" spans="1:7" ht="15" customHeight="1">
      <c r="A26" s="23" t="s">
        <v>23</v>
      </c>
      <c r="B26" s="10">
        <v>906</v>
      </c>
      <c r="C26" s="29" t="s">
        <v>10</v>
      </c>
      <c r="D26" s="29" t="s">
        <v>20</v>
      </c>
      <c r="E26" s="29" t="s">
        <v>113</v>
      </c>
      <c r="F26" s="30">
        <v>540</v>
      </c>
      <c r="G26" s="20">
        <v>40</v>
      </c>
    </row>
    <row r="27" spans="1:7" ht="15" customHeight="1" hidden="1">
      <c r="A27" s="23" t="s">
        <v>24</v>
      </c>
      <c r="B27" s="10">
        <v>906</v>
      </c>
      <c r="C27" s="29" t="s">
        <v>10</v>
      </c>
      <c r="D27" s="29" t="s">
        <v>20</v>
      </c>
      <c r="E27" s="29" t="s">
        <v>113</v>
      </c>
      <c r="F27" s="30">
        <v>851</v>
      </c>
      <c r="G27" s="20">
        <v>0</v>
      </c>
    </row>
    <row r="28" spans="1:7" ht="15" customHeight="1">
      <c r="A28" s="23" t="s">
        <v>25</v>
      </c>
      <c r="B28" s="10">
        <v>906</v>
      </c>
      <c r="C28" s="29" t="s">
        <v>10</v>
      </c>
      <c r="D28" s="29" t="s">
        <v>20</v>
      </c>
      <c r="E28" s="29" t="s">
        <v>113</v>
      </c>
      <c r="F28" s="30">
        <v>852</v>
      </c>
      <c r="G28" s="20">
        <v>0.1</v>
      </c>
    </row>
    <row r="29" spans="1:7" ht="21.75" customHeight="1">
      <c r="A29" s="23" t="s">
        <v>26</v>
      </c>
      <c r="B29" s="10">
        <v>906</v>
      </c>
      <c r="C29" s="29" t="s">
        <v>10</v>
      </c>
      <c r="D29" s="29" t="s">
        <v>20</v>
      </c>
      <c r="E29" s="29" t="s">
        <v>114</v>
      </c>
      <c r="F29" s="30"/>
      <c r="G29" s="20">
        <f>G30</f>
        <v>2</v>
      </c>
    </row>
    <row r="30" spans="1:7" ht="12.75" customHeight="1">
      <c r="A30" s="23" t="s">
        <v>23</v>
      </c>
      <c r="B30" s="10">
        <v>906</v>
      </c>
      <c r="C30" s="29" t="s">
        <v>10</v>
      </c>
      <c r="D30" s="29" t="s">
        <v>20</v>
      </c>
      <c r="E30" s="29" t="s">
        <v>114</v>
      </c>
      <c r="F30" s="30">
        <v>244</v>
      </c>
      <c r="G30" s="20">
        <v>2</v>
      </c>
    </row>
    <row r="31" spans="1:7" s="26" customFormat="1" ht="15" customHeight="1" hidden="1">
      <c r="A31" s="24" t="s">
        <v>27</v>
      </c>
      <c r="B31" s="10">
        <v>906</v>
      </c>
      <c r="C31" s="25" t="s">
        <v>10</v>
      </c>
      <c r="D31" s="25" t="s">
        <v>28</v>
      </c>
      <c r="E31" s="25" t="s">
        <v>101</v>
      </c>
      <c r="F31" s="25"/>
      <c r="G31" s="16">
        <f>G32</f>
        <v>0</v>
      </c>
    </row>
    <row r="32" spans="1:7" ht="15" customHeight="1" hidden="1">
      <c r="A32" s="23" t="s">
        <v>14</v>
      </c>
      <c r="B32" s="10">
        <v>906</v>
      </c>
      <c r="C32" s="29" t="s">
        <v>10</v>
      </c>
      <c r="D32" s="29" t="s">
        <v>28</v>
      </c>
      <c r="E32" s="29" t="s">
        <v>101</v>
      </c>
      <c r="F32" s="30">
        <v>540</v>
      </c>
      <c r="G32" s="20">
        <v>0</v>
      </c>
    </row>
    <row r="33" spans="1:7" s="26" customFormat="1" ht="15" customHeight="1" hidden="1">
      <c r="A33" s="31" t="s">
        <v>29</v>
      </c>
      <c r="B33" s="10">
        <v>906</v>
      </c>
      <c r="C33" s="25" t="s">
        <v>10</v>
      </c>
      <c r="D33" s="25" t="s">
        <v>30</v>
      </c>
      <c r="E33" s="25"/>
      <c r="F33" s="32"/>
      <c r="G33" s="16">
        <f>G34</f>
        <v>357</v>
      </c>
    </row>
    <row r="34" spans="1:7" ht="15" customHeight="1">
      <c r="A34" s="28" t="s">
        <v>31</v>
      </c>
      <c r="B34" s="10">
        <v>906</v>
      </c>
      <c r="C34" s="29" t="s">
        <v>10</v>
      </c>
      <c r="D34" s="29" t="s">
        <v>20</v>
      </c>
      <c r="E34" s="29" t="s">
        <v>116</v>
      </c>
      <c r="F34" s="30"/>
      <c r="G34" s="20">
        <f>G35+G38+G39</f>
        <v>357</v>
      </c>
    </row>
    <row r="35" spans="1:7" ht="15" customHeight="1">
      <c r="A35" s="23" t="s">
        <v>14</v>
      </c>
      <c r="B35" s="10">
        <v>906</v>
      </c>
      <c r="C35" s="29" t="s">
        <v>10</v>
      </c>
      <c r="D35" s="29" t="s">
        <v>20</v>
      </c>
      <c r="E35" s="29" t="s">
        <v>116</v>
      </c>
      <c r="F35" s="30">
        <v>120</v>
      </c>
      <c r="G35" s="20">
        <f>G36+G37</f>
        <v>197</v>
      </c>
    </row>
    <row r="36" spans="1:7" ht="15" customHeight="1">
      <c r="A36" s="23" t="s">
        <v>112</v>
      </c>
      <c r="B36" s="10">
        <v>906</v>
      </c>
      <c r="C36" s="29" t="s">
        <v>10</v>
      </c>
      <c r="D36" s="29" t="s">
        <v>20</v>
      </c>
      <c r="E36" s="29" t="s">
        <v>116</v>
      </c>
      <c r="F36" s="30">
        <v>121</v>
      </c>
      <c r="G36" s="20">
        <v>150</v>
      </c>
    </row>
    <row r="37" spans="1:7" ht="14.25" customHeight="1">
      <c r="A37" s="23" t="s">
        <v>111</v>
      </c>
      <c r="B37" s="10">
        <v>906</v>
      </c>
      <c r="C37" s="29" t="s">
        <v>10</v>
      </c>
      <c r="D37" s="29" t="s">
        <v>20</v>
      </c>
      <c r="E37" s="29" t="s">
        <v>116</v>
      </c>
      <c r="F37" s="30">
        <v>129</v>
      </c>
      <c r="G37" s="20">
        <v>47</v>
      </c>
    </row>
    <row r="38" spans="1:7" ht="14.25" customHeight="1">
      <c r="A38" s="23" t="s">
        <v>22</v>
      </c>
      <c r="B38" s="10">
        <v>906</v>
      </c>
      <c r="C38" s="29" t="s">
        <v>10</v>
      </c>
      <c r="D38" s="29" t="s">
        <v>20</v>
      </c>
      <c r="E38" s="29" t="s">
        <v>116</v>
      </c>
      <c r="F38" s="30">
        <v>242</v>
      </c>
      <c r="G38" s="20">
        <v>160</v>
      </c>
    </row>
    <row r="39" spans="1:7" ht="14.25" customHeight="1" hidden="1">
      <c r="A39" s="23" t="s">
        <v>23</v>
      </c>
      <c r="B39" s="10">
        <v>906</v>
      </c>
      <c r="C39" s="29" t="s">
        <v>10</v>
      </c>
      <c r="D39" s="29" t="s">
        <v>20</v>
      </c>
      <c r="E39" s="29" t="s">
        <v>116</v>
      </c>
      <c r="F39" s="30">
        <v>540</v>
      </c>
      <c r="G39" s="20">
        <v>0</v>
      </c>
    </row>
    <row r="40" spans="1:7" s="26" customFormat="1" ht="15" customHeight="1">
      <c r="A40" s="24" t="s">
        <v>32</v>
      </c>
      <c r="B40" s="10">
        <v>906</v>
      </c>
      <c r="C40" s="25" t="s">
        <v>10</v>
      </c>
      <c r="D40" s="25" t="s">
        <v>33</v>
      </c>
      <c r="E40" s="25"/>
      <c r="F40" s="25"/>
      <c r="G40" s="16">
        <f>G41+G45</f>
        <v>0</v>
      </c>
    </row>
    <row r="41" spans="1:8" ht="13.5" customHeight="1">
      <c r="A41" s="33" t="s">
        <v>34</v>
      </c>
      <c r="B41" s="10">
        <v>906</v>
      </c>
      <c r="C41" s="29" t="s">
        <v>10</v>
      </c>
      <c r="D41" s="29" t="s">
        <v>33</v>
      </c>
      <c r="E41" s="29" t="s">
        <v>115</v>
      </c>
      <c r="F41" s="29"/>
      <c r="G41" s="20">
        <f>G42+G43+G44</f>
        <v>0</v>
      </c>
      <c r="H41" s="34" t="s">
        <v>36</v>
      </c>
    </row>
    <row r="42" spans="1:7" ht="15" customHeight="1" hidden="1">
      <c r="A42" s="23" t="s">
        <v>23</v>
      </c>
      <c r="B42" s="10">
        <v>906</v>
      </c>
      <c r="C42" s="29" t="s">
        <v>10</v>
      </c>
      <c r="D42" s="29" t="s">
        <v>33</v>
      </c>
      <c r="E42" s="29" t="s">
        <v>35</v>
      </c>
      <c r="F42" s="29" t="s">
        <v>37</v>
      </c>
      <c r="G42" s="20">
        <v>0</v>
      </c>
    </row>
    <row r="43" spans="1:7" ht="15" customHeight="1" hidden="1">
      <c r="A43" s="23" t="s">
        <v>22</v>
      </c>
      <c r="B43" s="10">
        <v>906</v>
      </c>
      <c r="C43" s="29" t="s">
        <v>10</v>
      </c>
      <c r="D43" s="29" t="s">
        <v>33</v>
      </c>
      <c r="E43" s="29" t="s">
        <v>102</v>
      </c>
      <c r="F43" s="29" t="s">
        <v>38</v>
      </c>
      <c r="G43" s="20">
        <v>0</v>
      </c>
    </row>
    <row r="44" spans="1:9" ht="14.25" customHeight="1">
      <c r="A44" s="23" t="s">
        <v>23</v>
      </c>
      <c r="B44" s="10">
        <v>906</v>
      </c>
      <c r="C44" s="29" t="s">
        <v>10</v>
      </c>
      <c r="D44" s="29" t="s">
        <v>33</v>
      </c>
      <c r="E44" s="29" t="s">
        <v>115</v>
      </c>
      <c r="F44" s="30">
        <v>244</v>
      </c>
      <c r="G44" s="20">
        <v>0</v>
      </c>
      <c r="I44" s="21"/>
    </row>
    <row r="45" spans="1:7" ht="15" customHeight="1" hidden="1">
      <c r="A45" s="23" t="s">
        <v>39</v>
      </c>
      <c r="B45" s="10">
        <v>906</v>
      </c>
      <c r="C45" s="29" t="s">
        <v>10</v>
      </c>
      <c r="D45" s="29" t="s">
        <v>33</v>
      </c>
      <c r="E45" s="29" t="s">
        <v>115</v>
      </c>
      <c r="F45" s="29"/>
      <c r="G45" s="20">
        <f>G46+G49+G50+G51+G48</f>
        <v>0</v>
      </c>
    </row>
    <row r="46" spans="1:7" ht="15" customHeight="1" hidden="1">
      <c r="A46" s="23" t="s">
        <v>40</v>
      </c>
      <c r="B46" s="10">
        <v>906</v>
      </c>
      <c r="C46" s="29" t="s">
        <v>10</v>
      </c>
      <c r="D46" s="29" t="s">
        <v>33</v>
      </c>
      <c r="E46" s="29" t="s">
        <v>115</v>
      </c>
      <c r="F46" s="29" t="s">
        <v>41</v>
      </c>
      <c r="G46" s="20">
        <f>G47</f>
        <v>0</v>
      </c>
    </row>
    <row r="47" spans="1:7" ht="15" customHeight="1" hidden="1">
      <c r="A47" s="23" t="s">
        <v>16</v>
      </c>
      <c r="B47" s="10">
        <v>906</v>
      </c>
      <c r="C47" s="29" t="s">
        <v>10</v>
      </c>
      <c r="D47" s="29" t="s">
        <v>33</v>
      </c>
      <c r="E47" s="29" t="s">
        <v>115</v>
      </c>
      <c r="F47" s="29" t="s">
        <v>42</v>
      </c>
      <c r="G47" s="20">
        <v>0</v>
      </c>
    </row>
    <row r="48" spans="1:7" ht="15" customHeight="1" hidden="1">
      <c r="A48" s="23" t="s">
        <v>18</v>
      </c>
      <c r="B48" s="10">
        <v>906</v>
      </c>
      <c r="C48" s="29" t="s">
        <v>10</v>
      </c>
      <c r="D48" s="29" t="s">
        <v>33</v>
      </c>
      <c r="E48" s="29" t="s">
        <v>115</v>
      </c>
      <c r="F48" s="30">
        <v>112</v>
      </c>
      <c r="G48" s="20">
        <v>0</v>
      </c>
    </row>
    <row r="49" spans="1:7" ht="15" customHeight="1" hidden="1">
      <c r="A49" s="23" t="s">
        <v>22</v>
      </c>
      <c r="B49" s="10">
        <v>906</v>
      </c>
      <c r="C49" s="29" t="s">
        <v>10</v>
      </c>
      <c r="D49" s="29" t="s">
        <v>33</v>
      </c>
      <c r="E49" s="29" t="s">
        <v>115</v>
      </c>
      <c r="F49" s="30">
        <v>242</v>
      </c>
      <c r="G49" s="20">
        <v>0</v>
      </c>
    </row>
    <row r="50" spans="1:7" ht="0.75" customHeight="1">
      <c r="A50" s="23" t="s">
        <v>23</v>
      </c>
      <c r="B50" s="10">
        <v>906</v>
      </c>
      <c r="C50" s="29" t="s">
        <v>10</v>
      </c>
      <c r="D50" s="29" t="s">
        <v>33</v>
      </c>
      <c r="E50" s="29" t="s">
        <v>115</v>
      </c>
      <c r="F50" s="30">
        <v>244</v>
      </c>
      <c r="G50" s="20">
        <v>0</v>
      </c>
    </row>
    <row r="51" spans="1:7" ht="16.5" customHeight="1">
      <c r="A51" s="23" t="s">
        <v>25</v>
      </c>
      <c r="B51" s="10">
        <v>906</v>
      </c>
      <c r="C51" s="29" t="s">
        <v>10</v>
      </c>
      <c r="D51" s="29" t="s">
        <v>33</v>
      </c>
      <c r="E51" s="29" t="s">
        <v>115</v>
      </c>
      <c r="F51" s="30">
        <v>852</v>
      </c>
      <c r="G51" s="20">
        <v>0</v>
      </c>
    </row>
    <row r="52" spans="1:7" s="13" customFormat="1" ht="15" customHeight="1">
      <c r="A52" s="35" t="s">
        <v>43</v>
      </c>
      <c r="B52" s="10">
        <v>906</v>
      </c>
      <c r="C52" s="11" t="s">
        <v>12</v>
      </c>
      <c r="D52" s="11"/>
      <c r="E52" s="11"/>
      <c r="F52" s="11"/>
      <c r="G52" s="12">
        <f>G53</f>
        <v>82</v>
      </c>
    </row>
    <row r="53" spans="1:7" ht="15" customHeight="1">
      <c r="A53" s="36" t="s">
        <v>44</v>
      </c>
      <c r="B53" s="10">
        <v>906</v>
      </c>
      <c r="C53" s="29" t="s">
        <v>12</v>
      </c>
      <c r="D53" s="29" t="s">
        <v>45</v>
      </c>
      <c r="E53" s="29"/>
      <c r="F53" s="29"/>
      <c r="G53" s="20">
        <f>G54+G56+G57</f>
        <v>82</v>
      </c>
    </row>
    <row r="54" spans="1:7" ht="15" customHeight="1">
      <c r="A54" s="23" t="s">
        <v>14</v>
      </c>
      <c r="B54" s="10">
        <v>906</v>
      </c>
      <c r="C54" s="29" t="s">
        <v>12</v>
      </c>
      <c r="D54" s="29" t="s">
        <v>45</v>
      </c>
      <c r="E54" s="29" t="s">
        <v>117</v>
      </c>
      <c r="F54" s="29" t="s">
        <v>15</v>
      </c>
      <c r="G54" s="20">
        <f>G55</f>
        <v>80</v>
      </c>
    </row>
    <row r="55" spans="1:7" ht="15" customHeight="1">
      <c r="A55" s="23" t="s">
        <v>16</v>
      </c>
      <c r="B55" s="10">
        <v>906</v>
      </c>
      <c r="C55" s="29" t="s">
        <v>12</v>
      </c>
      <c r="D55" s="29" t="s">
        <v>45</v>
      </c>
      <c r="E55" s="29" t="s">
        <v>117</v>
      </c>
      <c r="F55" s="29" t="s">
        <v>17</v>
      </c>
      <c r="G55" s="20">
        <v>80</v>
      </c>
    </row>
    <row r="56" spans="1:7" ht="15" customHeight="1">
      <c r="A56" s="23" t="s">
        <v>22</v>
      </c>
      <c r="B56" s="10">
        <v>906</v>
      </c>
      <c r="C56" s="29" t="s">
        <v>12</v>
      </c>
      <c r="D56" s="29" t="s">
        <v>45</v>
      </c>
      <c r="E56" s="29" t="s">
        <v>117</v>
      </c>
      <c r="F56" s="30">
        <v>242</v>
      </c>
      <c r="G56" s="20">
        <v>1</v>
      </c>
    </row>
    <row r="57" spans="1:7" ht="15" customHeight="1">
      <c r="A57" s="23" t="s">
        <v>23</v>
      </c>
      <c r="B57" s="10">
        <v>906</v>
      </c>
      <c r="C57" s="29" t="s">
        <v>12</v>
      </c>
      <c r="D57" s="29" t="s">
        <v>45</v>
      </c>
      <c r="E57" s="29" t="s">
        <v>117</v>
      </c>
      <c r="F57" s="30">
        <v>244</v>
      </c>
      <c r="G57" s="20">
        <v>1</v>
      </c>
    </row>
    <row r="58" spans="1:7" s="13" customFormat="1" ht="15" customHeight="1">
      <c r="A58" s="35" t="s">
        <v>46</v>
      </c>
      <c r="B58" s="10">
        <v>906</v>
      </c>
      <c r="C58" s="11" t="s">
        <v>45</v>
      </c>
      <c r="D58" s="11"/>
      <c r="E58" s="11"/>
      <c r="F58" s="11"/>
      <c r="G58" s="12">
        <f>G59</f>
        <v>0</v>
      </c>
    </row>
    <row r="59" spans="1:7" ht="25.5" customHeight="1">
      <c r="A59" s="36" t="s">
        <v>47</v>
      </c>
      <c r="B59" s="10">
        <v>906</v>
      </c>
      <c r="C59" s="29" t="s">
        <v>45</v>
      </c>
      <c r="D59" s="29" t="s">
        <v>48</v>
      </c>
      <c r="E59" s="29"/>
      <c r="F59" s="29"/>
      <c r="G59" s="20">
        <f>G60</f>
        <v>0</v>
      </c>
    </row>
    <row r="60" spans="1:7" ht="24.75" customHeight="1">
      <c r="A60" s="36" t="s">
        <v>49</v>
      </c>
      <c r="B60" s="10">
        <v>906</v>
      </c>
      <c r="C60" s="29" t="s">
        <v>45</v>
      </c>
      <c r="D60" s="29" t="s">
        <v>48</v>
      </c>
      <c r="E60" s="29" t="s">
        <v>118</v>
      </c>
      <c r="F60" s="29"/>
      <c r="G60" s="20">
        <f>G61</f>
        <v>0</v>
      </c>
    </row>
    <row r="61" spans="1:7" ht="15" customHeight="1">
      <c r="A61" s="23" t="s">
        <v>23</v>
      </c>
      <c r="B61" s="10">
        <v>906</v>
      </c>
      <c r="C61" s="29" t="s">
        <v>45</v>
      </c>
      <c r="D61" s="29" t="s">
        <v>48</v>
      </c>
      <c r="E61" s="29" t="s">
        <v>118</v>
      </c>
      <c r="F61" s="29" t="s">
        <v>37</v>
      </c>
      <c r="G61" s="20">
        <v>0</v>
      </c>
    </row>
    <row r="62" spans="1:7" s="13" customFormat="1" ht="15" customHeight="1">
      <c r="A62" s="35" t="s">
        <v>50</v>
      </c>
      <c r="B62" s="10">
        <v>906</v>
      </c>
      <c r="C62" s="11" t="s">
        <v>20</v>
      </c>
      <c r="D62" s="11"/>
      <c r="E62" s="11"/>
      <c r="F62" s="11"/>
      <c r="G62" s="12">
        <f>G63+G66</f>
        <v>1924</v>
      </c>
    </row>
    <row r="63" spans="1:7" s="40" customFormat="1" ht="0.75" customHeight="1">
      <c r="A63" s="37" t="s">
        <v>51</v>
      </c>
      <c r="B63" s="10">
        <v>906</v>
      </c>
      <c r="C63" s="38" t="s">
        <v>20</v>
      </c>
      <c r="D63" s="38" t="s">
        <v>10</v>
      </c>
      <c r="E63" s="38"/>
      <c r="F63" s="38"/>
      <c r="G63" s="39">
        <f>G64</f>
        <v>0</v>
      </c>
    </row>
    <row r="64" spans="1:7" ht="16.5" customHeight="1" hidden="1">
      <c r="A64" s="23" t="s">
        <v>52</v>
      </c>
      <c r="B64" s="10">
        <v>906</v>
      </c>
      <c r="C64" s="29" t="s">
        <v>20</v>
      </c>
      <c r="D64" s="29" t="s">
        <v>10</v>
      </c>
      <c r="E64" s="29" t="s">
        <v>53</v>
      </c>
      <c r="F64" s="29"/>
      <c r="G64" s="20">
        <f>G65</f>
        <v>0</v>
      </c>
    </row>
    <row r="65" spans="1:7" ht="15.75" customHeight="1" hidden="1">
      <c r="A65" s="23" t="s">
        <v>23</v>
      </c>
      <c r="B65" s="10">
        <v>906</v>
      </c>
      <c r="C65" s="29" t="s">
        <v>20</v>
      </c>
      <c r="D65" s="29" t="s">
        <v>10</v>
      </c>
      <c r="E65" s="29" t="s">
        <v>53</v>
      </c>
      <c r="F65" s="29" t="s">
        <v>37</v>
      </c>
      <c r="G65" s="20">
        <v>0</v>
      </c>
    </row>
    <row r="66" spans="1:7" ht="15" customHeight="1">
      <c r="A66" s="28" t="s">
        <v>54</v>
      </c>
      <c r="B66" s="10">
        <v>906</v>
      </c>
      <c r="C66" s="46" t="s">
        <v>20</v>
      </c>
      <c r="D66" s="46" t="s">
        <v>55</v>
      </c>
      <c r="E66" s="46" t="s">
        <v>119</v>
      </c>
      <c r="F66" s="46"/>
      <c r="G66" s="47">
        <f>G67</f>
        <v>1924</v>
      </c>
    </row>
    <row r="67" spans="1:7" ht="15.75" customHeight="1">
      <c r="A67" s="23" t="s">
        <v>23</v>
      </c>
      <c r="B67" s="10">
        <v>906</v>
      </c>
      <c r="C67" s="46" t="s">
        <v>20</v>
      </c>
      <c r="D67" s="46" t="s">
        <v>55</v>
      </c>
      <c r="E67" s="46" t="s">
        <v>119</v>
      </c>
      <c r="F67" s="46" t="s">
        <v>37</v>
      </c>
      <c r="G67" s="47">
        <v>1924</v>
      </c>
    </row>
    <row r="68" spans="1:7" s="13" customFormat="1" ht="15" customHeight="1">
      <c r="A68" s="35" t="s">
        <v>56</v>
      </c>
      <c r="B68" s="10">
        <v>906</v>
      </c>
      <c r="C68" s="11" t="s">
        <v>57</v>
      </c>
      <c r="D68" s="11"/>
      <c r="E68" s="11"/>
      <c r="F68" s="11"/>
      <c r="G68" s="12">
        <f>G69+G75+G81</f>
        <v>121.1</v>
      </c>
    </row>
    <row r="69" spans="1:7" s="40" customFormat="1" ht="0.75" customHeight="1" hidden="1">
      <c r="A69" s="37" t="s">
        <v>58</v>
      </c>
      <c r="B69" s="10">
        <v>906</v>
      </c>
      <c r="C69" s="38" t="s">
        <v>57</v>
      </c>
      <c r="D69" s="38" t="s">
        <v>10</v>
      </c>
      <c r="E69" s="38"/>
      <c r="F69" s="38"/>
      <c r="G69" s="39">
        <f>G70+G73</f>
        <v>0</v>
      </c>
    </row>
    <row r="70" spans="1:7" ht="15" customHeight="1" hidden="1">
      <c r="A70" s="28" t="s">
        <v>59</v>
      </c>
      <c r="B70" s="10">
        <v>906</v>
      </c>
      <c r="C70" s="29" t="s">
        <v>57</v>
      </c>
      <c r="D70" s="29" t="s">
        <v>10</v>
      </c>
      <c r="E70" s="29" t="s">
        <v>96</v>
      </c>
      <c r="F70" s="29"/>
      <c r="G70" s="20">
        <f>G71+G72</f>
        <v>0</v>
      </c>
    </row>
    <row r="71" spans="1:7" ht="15" customHeight="1" hidden="1">
      <c r="A71" s="23" t="s">
        <v>23</v>
      </c>
      <c r="B71" s="10">
        <v>906</v>
      </c>
      <c r="C71" s="29" t="s">
        <v>57</v>
      </c>
      <c r="D71" s="29" t="s">
        <v>10</v>
      </c>
      <c r="E71" s="29" t="s">
        <v>96</v>
      </c>
      <c r="F71" s="29" t="s">
        <v>37</v>
      </c>
      <c r="G71" s="20">
        <v>0</v>
      </c>
    </row>
    <row r="72" spans="1:7" ht="15" customHeight="1" hidden="1">
      <c r="A72" s="41" t="s">
        <v>60</v>
      </c>
      <c r="B72" s="10">
        <v>906</v>
      </c>
      <c r="C72" s="29" t="s">
        <v>57</v>
      </c>
      <c r="D72" s="29" t="s">
        <v>10</v>
      </c>
      <c r="E72" s="29" t="s">
        <v>96</v>
      </c>
      <c r="F72" s="29" t="s">
        <v>61</v>
      </c>
      <c r="G72" s="20">
        <v>0</v>
      </c>
    </row>
    <row r="73" spans="1:7" ht="15" customHeight="1" hidden="1">
      <c r="A73" s="28" t="s">
        <v>59</v>
      </c>
      <c r="B73" s="10">
        <v>906</v>
      </c>
      <c r="C73" s="29" t="s">
        <v>57</v>
      </c>
      <c r="D73" s="29" t="s">
        <v>10</v>
      </c>
      <c r="E73" s="29" t="s">
        <v>62</v>
      </c>
      <c r="F73" s="29"/>
      <c r="G73" s="20">
        <f>G74</f>
        <v>0</v>
      </c>
    </row>
    <row r="74" spans="1:7" ht="15" customHeight="1" hidden="1">
      <c r="A74" s="23" t="s">
        <v>23</v>
      </c>
      <c r="B74" s="10">
        <v>906</v>
      </c>
      <c r="C74" s="29" t="s">
        <v>57</v>
      </c>
      <c r="D74" s="29" t="s">
        <v>10</v>
      </c>
      <c r="E74" s="29" t="s">
        <v>62</v>
      </c>
      <c r="F74" s="29" t="s">
        <v>37</v>
      </c>
      <c r="G74" s="20">
        <v>0</v>
      </c>
    </row>
    <row r="75" spans="1:7" s="40" customFormat="1" ht="14.25" customHeight="1" hidden="1">
      <c r="A75" s="37" t="s">
        <v>63</v>
      </c>
      <c r="B75" s="10">
        <v>906</v>
      </c>
      <c r="C75" s="38" t="s">
        <v>57</v>
      </c>
      <c r="D75" s="38" t="s">
        <v>12</v>
      </c>
      <c r="E75" s="38"/>
      <c r="F75" s="38"/>
      <c r="G75" s="39">
        <f>G76+G78+G79</f>
        <v>0</v>
      </c>
    </row>
    <row r="76" spans="1:7" ht="18.75" customHeight="1" hidden="1">
      <c r="A76" s="28" t="s">
        <v>64</v>
      </c>
      <c r="B76" s="10">
        <v>906</v>
      </c>
      <c r="C76" s="29" t="s">
        <v>57</v>
      </c>
      <c r="D76" s="29" t="s">
        <v>12</v>
      </c>
      <c r="E76" s="29" t="s">
        <v>97</v>
      </c>
      <c r="F76" s="29"/>
      <c r="G76" s="20">
        <f>G77</f>
        <v>0</v>
      </c>
    </row>
    <row r="77" spans="1:7" ht="21" customHeight="1" hidden="1">
      <c r="A77" s="23" t="s">
        <v>23</v>
      </c>
      <c r="B77" s="10">
        <v>906</v>
      </c>
      <c r="C77" s="29" t="s">
        <v>57</v>
      </c>
      <c r="D77" s="29" t="s">
        <v>12</v>
      </c>
      <c r="E77" s="29" t="s">
        <v>97</v>
      </c>
      <c r="F77" s="29" t="s">
        <v>37</v>
      </c>
      <c r="G77" s="20">
        <v>0</v>
      </c>
    </row>
    <row r="78" spans="1:7" ht="0.75" customHeight="1" hidden="1">
      <c r="A78" s="28" t="s">
        <v>65</v>
      </c>
      <c r="B78" s="10">
        <v>906</v>
      </c>
      <c r="C78" s="29" t="s">
        <v>57</v>
      </c>
      <c r="D78" s="29" t="s">
        <v>12</v>
      </c>
      <c r="E78" s="29" t="s">
        <v>66</v>
      </c>
      <c r="F78" s="29" t="s">
        <v>37</v>
      </c>
      <c r="G78" s="20">
        <v>0</v>
      </c>
    </row>
    <row r="79" spans="1:7" ht="16.5" customHeight="1" hidden="1">
      <c r="A79" s="23" t="s">
        <v>67</v>
      </c>
      <c r="B79" s="10">
        <v>906</v>
      </c>
      <c r="C79" s="29" t="s">
        <v>57</v>
      </c>
      <c r="D79" s="29" t="s">
        <v>12</v>
      </c>
      <c r="E79" s="29" t="s">
        <v>68</v>
      </c>
      <c r="F79" s="29"/>
      <c r="G79" s="20">
        <f>G80</f>
        <v>0</v>
      </c>
    </row>
    <row r="80" spans="1:7" ht="15.75" customHeight="1" hidden="1">
      <c r="A80" s="23" t="s">
        <v>23</v>
      </c>
      <c r="B80" s="10">
        <v>906</v>
      </c>
      <c r="C80" s="29" t="s">
        <v>57</v>
      </c>
      <c r="D80" s="29" t="s">
        <v>12</v>
      </c>
      <c r="E80" s="29" t="s">
        <v>68</v>
      </c>
      <c r="F80" s="29" t="s">
        <v>37</v>
      </c>
      <c r="G80" s="20">
        <v>0</v>
      </c>
    </row>
    <row r="81" spans="1:7" s="40" customFormat="1" ht="14.25" customHeight="1">
      <c r="A81" s="37" t="s">
        <v>69</v>
      </c>
      <c r="B81" s="10">
        <v>906</v>
      </c>
      <c r="C81" s="38" t="s">
        <v>57</v>
      </c>
      <c r="D81" s="38" t="s">
        <v>45</v>
      </c>
      <c r="E81" s="38"/>
      <c r="F81" s="38"/>
      <c r="G81" s="39">
        <f>G82+G84+G86+G90+G92+G88</f>
        <v>121.1</v>
      </c>
    </row>
    <row r="82" spans="1:7" ht="15" customHeight="1" hidden="1">
      <c r="A82" s="28" t="s">
        <v>70</v>
      </c>
      <c r="B82" s="10">
        <v>906</v>
      </c>
      <c r="C82" s="29" t="s">
        <v>57</v>
      </c>
      <c r="D82" s="29" t="s">
        <v>45</v>
      </c>
      <c r="E82" s="29" t="s">
        <v>103</v>
      </c>
      <c r="F82" s="29"/>
      <c r="G82" s="20">
        <f>G83</f>
        <v>0</v>
      </c>
    </row>
    <row r="83" spans="1:7" ht="0.75" customHeight="1">
      <c r="A83" s="28" t="s">
        <v>71</v>
      </c>
      <c r="B83" s="10">
        <v>906</v>
      </c>
      <c r="C83" s="29" t="s">
        <v>57</v>
      </c>
      <c r="D83" s="29" t="s">
        <v>45</v>
      </c>
      <c r="E83" s="29" t="s">
        <v>103</v>
      </c>
      <c r="F83" s="29" t="s">
        <v>37</v>
      </c>
      <c r="G83" s="20">
        <v>0</v>
      </c>
    </row>
    <row r="84" spans="1:7" ht="19.5" customHeight="1" hidden="1">
      <c r="A84" s="28" t="s">
        <v>72</v>
      </c>
      <c r="B84" s="10">
        <v>906</v>
      </c>
      <c r="C84" s="29" t="s">
        <v>57</v>
      </c>
      <c r="D84" s="29" t="s">
        <v>45</v>
      </c>
      <c r="E84" s="29" t="s">
        <v>73</v>
      </c>
      <c r="F84" s="29"/>
      <c r="G84" s="20">
        <f>G85</f>
        <v>0</v>
      </c>
    </row>
    <row r="85" spans="1:7" ht="18.75" customHeight="1" hidden="1">
      <c r="A85" s="28" t="s">
        <v>71</v>
      </c>
      <c r="B85" s="10">
        <v>906</v>
      </c>
      <c r="C85" s="29" t="s">
        <v>57</v>
      </c>
      <c r="D85" s="29" t="s">
        <v>45</v>
      </c>
      <c r="E85" s="29" t="s">
        <v>73</v>
      </c>
      <c r="F85" s="29" t="s">
        <v>37</v>
      </c>
      <c r="G85" s="20">
        <v>0</v>
      </c>
    </row>
    <row r="86" spans="1:7" ht="17.25" customHeight="1" hidden="1">
      <c r="A86" s="28" t="s">
        <v>74</v>
      </c>
      <c r="B86" s="10">
        <v>906</v>
      </c>
      <c r="C86" s="29" t="s">
        <v>57</v>
      </c>
      <c r="D86" s="29" t="s">
        <v>45</v>
      </c>
      <c r="E86" s="29" t="s">
        <v>98</v>
      </c>
      <c r="F86" s="29"/>
      <c r="G86" s="20">
        <f>G87</f>
        <v>0</v>
      </c>
    </row>
    <row r="87" spans="1:7" ht="16.5" customHeight="1" hidden="1">
      <c r="A87" s="28" t="s">
        <v>71</v>
      </c>
      <c r="B87" s="10">
        <v>906</v>
      </c>
      <c r="C87" s="29" t="s">
        <v>57</v>
      </c>
      <c r="D87" s="29" t="s">
        <v>45</v>
      </c>
      <c r="E87" s="29" t="s">
        <v>98</v>
      </c>
      <c r="F87" s="29" t="s">
        <v>37</v>
      </c>
      <c r="G87" s="20">
        <v>0</v>
      </c>
    </row>
    <row r="88" spans="1:7" ht="15" customHeight="1" hidden="1">
      <c r="A88" s="28" t="s">
        <v>100</v>
      </c>
      <c r="B88" s="10">
        <v>906</v>
      </c>
      <c r="C88" s="29" t="s">
        <v>57</v>
      </c>
      <c r="D88" s="29" t="s">
        <v>45</v>
      </c>
      <c r="E88" s="29" t="s">
        <v>104</v>
      </c>
      <c r="F88" s="29"/>
      <c r="G88" s="20">
        <f>G89</f>
        <v>0</v>
      </c>
    </row>
    <row r="89" spans="1:7" ht="15" customHeight="1" hidden="1">
      <c r="A89" s="28" t="s">
        <v>71</v>
      </c>
      <c r="B89" s="10">
        <v>906</v>
      </c>
      <c r="C89" s="29" t="s">
        <v>57</v>
      </c>
      <c r="D89" s="29" t="s">
        <v>45</v>
      </c>
      <c r="E89" s="29" t="s">
        <v>104</v>
      </c>
      <c r="F89" s="29" t="s">
        <v>37</v>
      </c>
      <c r="G89" s="20">
        <v>0</v>
      </c>
    </row>
    <row r="90" spans="1:7" ht="15" customHeight="1">
      <c r="A90" s="28" t="s">
        <v>75</v>
      </c>
      <c r="B90" s="10">
        <v>906</v>
      </c>
      <c r="C90" s="29" t="s">
        <v>57</v>
      </c>
      <c r="D90" s="29" t="s">
        <v>45</v>
      </c>
      <c r="E90" s="29" t="s">
        <v>120</v>
      </c>
      <c r="F90" s="29"/>
      <c r="G90" s="20">
        <f>G91</f>
        <v>121.1</v>
      </c>
    </row>
    <row r="91" spans="1:7" ht="15" customHeight="1">
      <c r="A91" s="28" t="s">
        <v>71</v>
      </c>
      <c r="B91" s="10">
        <v>906</v>
      </c>
      <c r="C91" s="29" t="s">
        <v>57</v>
      </c>
      <c r="D91" s="29" t="s">
        <v>45</v>
      </c>
      <c r="E91" s="29" t="s">
        <v>120</v>
      </c>
      <c r="F91" s="29" t="s">
        <v>37</v>
      </c>
      <c r="G91" s="20">
        <v>121.1</v>
      </c>
    </row>
    <row r="92" spans="1:7" ht="0.75" customHeight="1">
      <c r="A92" s="28" t="s">
        <v>65</v>
      </c>
      <c r="B92" s="10">
        <v>906</v>
      </c>
      <c r="C92" s="29" t="s">
        <v>57</v>
      </c>
      <c r="D92" s="29" t="s">
        <v>45</v>
      </c>
      <c r="E92" s="29" t="s">
        <v>66</v>
      </c>
      <c r="F92" s="29" t="s">
        <v>37</v>
      </c>
      <c r="G92" s="20">
        <v>0</v>
      </c>
    </row>
    <row r="93" spans="1:7" s="13" customFormat="1" ht="15" customHeight="1">
      <c r="A93" s="35" t="s">
        <v>76</v>
      </c>
      <c r="B93" s="10">
        <v>906</v>
      </c>
      <c r="C93" s="11" t="s">
        <v>77</v>
      </c>
      <c r="D93" s="11"/>
      <c r="E93" s="11"/>
      <c r="F93" s="11"/>
      <c r="G93" s="12">
        <f>G94</f>
        <v>1076.9</v>
      </c>
    </row>
    <row r="94" spans="1:7" s="40" customFormat="1" ht="15" customHeight="1">
      <c r="A94" s="37" t="s">
        <v>76</v>
      </c>
      <c r="B94" s="10">
        <v>906</v>
      </c>
      <c r="C94" s="38" t="s">
        <v>77</v>
      </c>
      <c r="D94" s="38" t="s">
        <v>10</v>
      </c>
      <c r="E94" s="38"/>
      <c r="F94" s="38"/>
      <c r="G94" s="39">
        <f>G95+G104+G112+G114</f>
        <v>1076.9</v>
      </c>
    </row>
    <row r="95" spans="1:7" ht="26.25" customHeight="1">
      <c r="A95" s="36" t="s">
        <v>78</v>
      </c>
      <c r="B95" s="10">
        <v>906</v>
      </c>
      <c r="C95" s="29" t="s">
        <v>77</v>
      </c>
      <c r="D95" s="29" t="s">
        <v>10</v>
      </c>
      <c r="E95" s="29" t="s">
        <v>121</v>
      </c>
      <c r="F95" s="29"/>
      <c r="G95" s="20">
        <f>G96+G99+G100+G101+G102+G103</f>
        <v>664</v>
      </c>
    </row>
    <row r="96" spans="1:7" ht="15" customHeight="1">
      <c r="A96" s="23" t="s">
        <v>40</v>
      </c>
      <c r="B96" s="10">
        <v>906</v>
      </c>
      <c r="C96" s="29" t="s">
        <v>77</v>
      </c>
      <c r="D96" s="29" t="s">
        <v>10</v>
      </c>
      <c r="E96" s="29" t="s">
        <v>121</v>
      </c>
      <c r="F96" s="30">
        <v>110</v>
      </c>
      <c r="G96" s="20">
        <f>G97+G98</f>
        <v>507</v>
      </c>
    </row>
    <row r="97" spans="1:7" ht="15" customHeight="1">
      <c r="A97" s="23" t="s">
        <v>112</v>
      </c>
      <c r="B97" s="10">
        <v>906</v>
      </c>
      <c r="C97" s="29" t="s">
        <v>77</v>
      </c>
      <c r="D97" s="29" t="s">
        <v>10</v>
      </c>
      <c r="E97" s="29" t="s">
        <v>121</v>
      </c>
      <c r="F97" s="30">
        <v>111</v>
      </c>
      <c r="G97" s="20">
        <v>390</v>
      </c>
    </row>
    <row r="98" spans="1:7" ht="15" customHeight="1">
      <c r="A98" s="23" t="s">
        <v>111</v>
      </c>
      <c r="B98" s="10">
        <v>906</v>
      </c>
      <c r="C98" s="29" t="s">
        <v>77</v>
      </c>
      <c r="D98" s="29" t="s">
        <v>10</v>
      </c>
      <c r="E98" s="29" t="s">
        <v>121</v>
      </c>
      <c r="F98" s="30">
        <v>119</v>
      </c>
      <c r="G98" s="20">
        <v>117</v>
      </c>
    </row>
    <row r="99" spans="1:7" ht="18" customHeight="1" hidden="1">
      <c r="A99" s="23" t="s">
        <v>22</v>
      </c>
      <c r="B99" s="10">
        <v>906</v>
      </c>
      <c r="C99" s="29" t="s">
        <v>77</v>
      </c>
      <c r="D99" s="29" t="s">
        <v>10</v>
      </c>
      <c r="E99" s="29" t="s">
        <v>121</v>
      </c>
      <c r="F99" s="30">
        <v>242</v>
      </c>
      <c r="G99" s="20">
        <v>0</v>
      </c>
    </row>
    <row r="100" spans="1:7" ht="16.5" customHeight="1" hidden="1">
      <c r="A100" s="23" t="s">
        <v>79</v>
      </c>
      <c r="B100" s="10">
        <v>906</v>
      </c>
      <c r="C100" s="29" t="s">
        <v>77</v>
      </c>
      <c r="D100" s="29" t="s">
        <v>10</v>
      </c>
      <c r="E100" s="29" t="s">
        <v>121</v>
      </c>
      <c r="F100" s="30">
        <v>243</v>
      </c>
      <c r="G100" s="20">
        <v>0</v>
      </c>
    </row>
    <row r="101" spans="1:9" ht="15" customHeight="1">
      <c r="A101" s="23" t="s">
        <v>23</v>
      </c>
      <c r="B101" s="10">
        <v>906</v>
      </c>
      <c r="C101" s="29" t="s">
        <v>77</v>
      </c>
      <c r="D101" s="29" t="s">
        <v>10</v>
      </c>
      <c r="E101" s="29" t="s">
        <v>121</v>
      </c>
      <c r="F101" s="30">
        <v>244</v>
      </c>
      <c r="G101" s="20">
        <v>157</v>
      </c>
      <c r="I101" s="21"/>
    </row>
    <row r="102" spans="1:7" ht="0.75" customHeight="1">
      <c r="A102" s="23" t="s">
        <v>24</v>
      </c>
      <c r="B102" s="10">
        <v>906</v>
      </c>
      <c r="C102" s="29" t="s">
        <v>77</v>
      </c>
      <c r="D102" s="29" t="s">
        <v>10</v>
      </c>
      <c r="E102" s="29" t="s">
        <v>105</v>
      </c>
      <c r="F102" s="30">
        <v>851</v>
      </c>
      <c r="G102" s="20">
        <v>0</v>
      </c>
    </row>
    <row r="103" spans="1:7" ht="15" customHeight="1" hidden="1">
      <c r="A103" s="23" t="s">
        <v>25</v>
      </c>
      <c r="B103" s="10">
        <v>906</v>
      </c>
      <c r="C103" s="29" t="s">
        <v>77</v>
      </c>
      <c r="D103" s="29" t="s">
        <v>10</v>
      </c>
      <c r="E103" s="29" t="s">
        <v>105</v>
      </c>
      <c r="F103" s="30">
        <v>852</v>
      </c>
      <c r="G103" s="20">
        <v>0</v>
      </c>
    </row>
    <row r="104" spans="1:7" s="40" customFormat="1" ht="15" customHeight="1">
      <c r="A104" s="37" t="s">
        <v>80</v>
      </c>
      <c r="B104" s="10">
        <v>906</v>
      </c>
      <c r="C104" s="38" t="s">
        <v>77</v>
      </c>
      <c r="D104" s="38" t="s">
        <v>10</v>
      </c>
      <c r="E104" s="29" t="s">
        <v>120</v>
      </c>
      <c r="F104" s="38"/>
      <c r="G104" s="39">
        <f>G105+G108+G109+G110+G111</f>
        <v>412.9</v>
      </c>
    </row>
    <row r="105" spans="1:7" ht="15" customHeight="1">
      <c r="A105" s="23" t="s">
        <v>40</v>
      </c>
      <c r="B105" s="10">
        <v>906</v>
      </c>
      <c r="C105" s="29" t="s">
        <v>77</v>
      </c>
      <c r="D105" s="29" t="s">
        <v>10</v>
      </c>
      <c r="E105" s="29" t="s">
        <v>120</v>
      </c>
      <c r="F105" s="30">
        <v>110</v>
      </c>
      <c r="G105" s="20">
        <f>G106+G107</f>
        <v>277</v>
      </c>
    </row>
    <row r="106" spans="1:7" ht="15" customHeight="1">
      <c r="A106" s="23" t="s">
        <v>112</v>
      </c>
      <c r="B106" s="10">
        <v>906</v>
      </c>
      <c r="C106" s="29" t="s">
        <v>77</v>
      </c>
      <c r="D106" s="29" t="s">
        <v>10</v>
      </c>
      <c r="E106" s="29" t="s">
        <v>120</v>
      </c>
      <c r="F106" s="30">
        <v>111</v>
      </c>
      <c r="G106" s="20">
        <v>212</v>
      </c>
    </row>
    <row r="107" spans="1:7" ht="15" customHeight="1">
      <c r="A107" s="23" t="s">
        <v>111</v>
      </c>
      <c r="B107" s="10">
        <v>906</v>
      </c>
      <c r="C107" s="29" t="s">
        <v>77</v>
      </c>
      <c r="D107" s="29" t="s">
        <v>10</v>
      </c>
      <c r="E107" s="29" t="s">
        <v>120</v>
      </c>
      <c r="F107" s="30">
        <v>119</v>
      </c>
      <c r="G107" s="47">
        <v>65</v>
      </c>
    </row>
    <row r="108" spans="1:7" ht="15" customHeight="1">
      <c r="A108" s="23" t="s">
        <v>22</v>
      </c>
      <c r="B108" s="10">
        <v>906</v>
      </c>
      <c r="C108" s="29" t="s">
        <v>77</v>
      </c>
      <c r="D108" s="29" t="s">
        <v>10</v>
      </c>
      <c r="E108" s="29" t="s">
        <v>120</v>
      </c>
      <c r="F108" s="30">
        <v>242</v>
      </c>
      <c r="G108" s="47">
        <v>73.9</v>
      </c>
    </row>
    <row r="109" spans="1:9" ht="15" customHeight="1">
      <c r="A109" s="23" t="s">
        <v>23</v>
      </c>
      <c r="B109" s="10">
        <v>906</v>
      </c>
      <c r="C109" s="29" t="s">
        <v>77</v>
      </c>
      <c r="D109" s="29" t="s">
        <v>10</v>
      </c>
      <c r="E109" s="29" t="s">
        <v>120</v>
      </c>
      <c r="F109" s="30">
        <v>244</v>
      </c>
      <c r="G109" s="47">
        <v>60</v>
      </c>
      <c r="I109" s="21"/>
    </row>
    <row r="110" spans="1:7" ht="15" customHeight="1">
      <c r="A110" s="23" t="s">
        <v>24</v>
      </c>
      <c r="B110" s="10">
        <v>906</v>
      </c>
      <c r="C110" s="29" t="s">
        <v>77</v>
      </c>
      <c r="D110" s="29" t="s">
        <v>10</v>
      </c>
      <c r="E110" s="29" t="s">
        <v>120</v>
      </c>
      <c r="F110" s="30">
        <v>851</v>
      </c>
      <c r="G110" s="47">
        <v>1</v>
      </c>
    </row>
    <row r="111" spans="1:7" ht="14.25" customHeight="1">
      <c r="A111" s="23" t="s">
        <v>25</v>
      </c>
      <c r="B111" s="10">
        <v>906</v>
      </c>
      <c r="C111" s="29" t="s">
        <v>77</v>
      </c>
      <c r="D111" s="29" t="s">
        <v>10</v>
      </c>
      <c r="E111" s="29" t="s">
        <v>120</v>
      </c>
      <c r="F111" s="30">
        <v>852</v>
      </c>
      <c r="G111" s="47">
        <v>1</v>
      </c>
    </row>
    <row r="112" spans="1:7" ht="0.75" customHeight="1">
      <c r="A112" s="23" t="s">
        <v>40</v>
      </c>
      <c r="B112" s="10">
        <v>906</v>
      </c>
      <c r="C112" s="29" t="s">
        <v>77</v>
      </c>
      <c r="D112" s="29" t="s">
        <v>10</v>
      </c>
      <c r="E112" s="29" t="s">
        <v>81</v>
      </c>
      <c r="F112" s="30">
        <v>110</v>
      </c>
      <c r="G112" s="47">
        <f>G113</f>
        <v>0</v>
      </c>
    </row>
    <row r="113" spans="1:7" ht="21.75" customHeight="1" hidden="1">
      <c r="A113" s="23" t="s">
        <v>16</v>
      </c>
      <c r="B113" s="10">
        <v>906</v>
      </c>
      <c r="C113" s="29" t="s">
        <v>77</v>
      </c>
      <c r="D113" s="29" t="s">
        <v>10</v>
      </c>
      <c r="E113" s="29" t="s">
        <v>81</v>
      </c>
      <c r="F113" s="30">
        <v>111</v>
      </c>
      <c r="G113" s="47">
        <v>0</v>
      </c>
    </row>
    <row r="114" spans="1:7" ht="29.25" customHeight="1" hidden="1">
      <c r="A114" s="43" t="s">
        <v>34</v>
      </c>
      <c r="B114" s="10">
        <v>906</v>
      </c>
      <c r="C114" s="48" t="s">
        <v>77</v>
      </c>
      <c r="D114" s="48" t="s">
        <v>10</v>
      </c>
      <c r="E114" s="48" t="s">
        <v>106</v>
      </c>
      <c r="F114" s="48"/>
      <c r="G114" s="49">
        <f>G115</f>
        <v>0</v>
      </c>
    </row>
    <row r="115" spans="1:7" ht="18" customHeight="1" hidden="1">
      <c r="A115" s="44" t="s">
        <v>95</v>
      </c>
      <c r="B115" s="10">
        <v>906</v>
      </c>
      <c r="C115" s="46" t="s">
        <v>77</v>
      </c>
      <c r="D115" s="46" t="s">
        <v>10</v>
      </c>
      <c r="E115" s="46" t="s">
        <v>106</v>
      </c>
      <c r="F115" s="46" t="s">
        <v>42</v>
      </c>
      <c r="G115" s="50">
        <v>0</v>
      </c>
    </row>
    <row r="116" spans="1:7" s="13" customFormat="1" ht="15" customHeight="1">
      <c r="A116" s="35" t="s">
        <v>82</v>
      </c>
      <c r="B116" s="10">
        <v>906</v>
      </c>
      <c r="C116" s="11" t="s">
        <v>83</v>
      </c>
      <c r="D116" s="11"/>
      <c r="E116" s="11"/>
      <c r="F116" s="11"/>
      <c r="G116" s="51">
        <f>G117</f>
        <v>210</v>
      </c>
    </row>
    <row r="117" spans="1:7" s="40" customFormat="1" ht="15" customHeight="1">
      <c r="A117" s="37" t="s">
        <v>84</v>
      </c>
      <c r="B117" s="10">
        <v>906</v>
      </c>
      <c r="C117" s="38" t="s">
        <v>83</v>
      </c>
      <c r="D117" s="38" t="s">
        <v>10</v>
      </c>
      <c r="E117" s="38"/>
      <c r="F117" s="38"/>
      <c r="G117" s="52">
        <f>G118</f>
        <v>210</v>
      </c>
    </row>
    <row r="118" spans="1:7" ht="15" customHeight="1">
      <c r="A118" s="28" t="s">
        <v>85</v>
      </c>
      <c r="B118" s="10">
        <v>906</v>
      </c>
      <c r="C118" s="29" t="s">
        <v>83</v>
      </c>
      <c r="D118" s="29" t="s">
        <v>10</v>
      </c>
      <c r="E118" s="29" t="s">
        <v>122</v>
      </c>
      <c r="F118" s="29"/>
      <c r="G118" s="47">
        <f>G119</f>
        <v>210</v>
      </c>
    </row>
    <row r="119" spans="1:7" ht="15" customHeight="1">
      <c r="A119" s="28" t="s">
        <v>86</v>
      </c>
      <c r="B119" s="10">
        <v>906</v>
      </c>
      <c r="C119" s="29" t="s">
        <v>83</v>
      </c>
      <c r="D119" s="29" t="s">
        <v>10</v>
      </c>
      <c r="E119" s="29" t="s">
        <v>122</v>
      </c>
      <c r="F119" s="29" t="s">
        <v>87</v>
      </c>
      <c r="G119" s="47">
        <v>210</v>
      </c>
    </row>
    <row r="120" spans="1:7" s="13" customFormat="1" ht="0.75" customHeight="1">
      <c r="A120" s="35" t="s">
        <v>88</v>
      </c>
      <c r="B120" s="35"/>
      <c r="C120" s="11" t="s">
        <v>33</v>
      </c>
      <c r="D120" s="11"/>
      <c r="E120" s="11"/>
      <c r="F120" s="11"/>
      <c r="G120" s="12">
        <f>G121</f>
        <v>0</v>
      </c>
    </row>
    <row r="121" spans="1:7" ht="15" customHeight="1" hidden="1">
      <c r="A121" s="28" t="s">
        <v>89</v>
      </c>
      <c r="B121" s="28"/>
      <c r="C121" s="29" t="s">
        <v>33</v>
      </c>
      <c r="D121" s="29" t="s">
        <v>10</v>
      </c>
      <c r="E121" s="29"/>
      <c r="F121" s="29"/>
      <c r="G121" s="20">
        <f>G122</f>
        <v>0</v>
      </c>
    </row>
    <row r="122" spans="1:7" ht="15" customHeight="1" hidden="1">
      <c r="A122" s="28" t="s">
        <v>90</v>
      </c>
      <c r="B122" s="28"/>
      <c r="C122" s="29" t="s">
        <v>33</v>
      </c>
      <c r="D122" s="29" t="s">
        <v>10</v>
      </c>
      <c r="E122" s="29" t="s">
        <v>91</v>
      </c>
      <c r="F122" s="29"/>
      <c r="G122" s="20">
        <f>G123</f>
        <v>0</v>
      </c>
    </row>
    <row r="123" spans="1:7" ht="15" customHeight="1" hidden="1">
      <c r="A123" s="28" t="s">
        <v>92</v>
      </c>
      <c r="B123" s="28"/>
      <c r="C123" s="29" t="s">
        <v>33</v>
      </c>
      <c r="D123" s="29" t="s">
        <v>10</v>
      </c>
      <c r="E123" s="29" t="s">
        <v>91</v>
      </c>
      <c r="F123" s="29" t="s">
        <v>93</v>
      </c>
      <c r="G123" s="20">
        <v>0</v>
      </c>
    </row>
    <row r="124" spans="1:7" s="13" customFormat="1" ht="15" customHeight="1">
      <c r="A124" s="35" t="s">
        <v>94</v>
      </c>
      <c r="B124" s="35"/>
      <c r="C124" s="11"/>
      <c r="D124" s="11"/>
      <c r="E124" s="11"/>
      <c r="F124" s="11"/>
      <c r="G124" s="12">
        <f>G120+G116+G93+G68+G62+G58+G52+G12</f>
        <v>5151.1</v>
      </c>
    </row>
    <row r="125" ht="12">
      <c r="G125" s="45"/>
    </row>
    <row r="126" ht="12">
      <c r="F126" s="42"/>
    </row>
    <row r="127" ht="12">
      <c r="F127" s="42"/>
    </row>
    <row r="128" ht="12">
      <c r="F128" s="42"/>
    </row>
    <row r="129" ht="12">
      <c r="F129" s="42"/>
    </row>
    <row r="130" ht="12">
      <c r="F130" s="42"/>
    </row>
    <row r="131" ht="12">
      <c r="F131" s="42"/>
    </row>
    <row r="132" ht="12">
      <c r="F132" s="42"/>
    </row>
    <row r="133" ht="12">
      <c r="F133" s="42"/>
    </row>
    <row r="134" ht="12">
      <c r="F134" s="42"/>
    </row>
    <row r="135" ht="12">
      <c r="F135" s="42"/>
    </row>
    <row r="136" ht="12">
      <c r="F136" s="42"/>
    </row>
    <row r="137" ht="12">
      <c r="F137" s="42"/>
    </row>
    <row r="138" ht="12">
      <c r="F138" s="42"/>
    </row>
    <row r="139" ht="12">
      <c r="F139" s="42"/>
    </row>
    <row r="140" ht="12">
      <c r="F140" s="42"/>
    </row>
    <row r="141" ht="12">
      <c r="F141" s="42"/>
    </row>
    <row r="142" ht="12">
      <c r="F142" s="42"/>
    </row>
    <row r="143" ht="12">
      <c r="F143" s="42"/>
    </row>
    <row r="144" ht="12">
      <c r="F144" s="42"/>
    </row>
    <row r="145" ht="12">
      <c r="F145" s="42"/>
    </row>
    <row r="146" ht="12">
      <c r="F146" s="42"/>
    </row>
    <row r="147" ht="12">
      <c r="F147" s="42"/>
    </row>
  </sheetData>
  <sheetProtection/>
  <mergeCells count="6">
    <mergeCell ref="A9:G9"/>
    <mergeCell ref="E4:G4"/>
    <mergeCell ref="E3:G3"/>
    <mergeCell ref="E5:G5"/>
    <mergeCell ref="A7:G7"/>
    <mergeCell ref="A8:G8"/>
  </mergeCells>
  <printOptions/>
  <pageMargins left="0.78" right="0.16" top="0.2" bottom="0.18" header="0.2" footer="0.18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2015-02-09T08:06:09Z</cp:lastPrinted>
  <dcterms:created xsi:type="dcterms:W3CDTF">2013-10-29T08:29:57Z</dcterms:created>
  <dcterms:modified xsi:type="dcterms:W3CDTF">2015-11-25T11:22:16Z</dcterms:modified>
  <cp:category/>
  <cp:version/>
  <cp:contentType/>
  <cp:contentStatus/>
</cp:coreProperties>
</file>